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communityshelterboard777.sharepoint.com/sites/GrantsCompliance/Shared Documents/Grants General/Website for Grants General/"/>
    </mc:Choice>
  </mc:AlternateContent>
  <xr:revisionPtr revIDLastSave="13" documentId="8_{B550F0AF-C699-474C-8968-BF4AA6FB82E9}" xr6:coauthVersionLast="47" xr6:coauthVersionMax="47" xr10:uidLastSave="{B500B6D9-9B26-4C29-8452-9B767E8EA555}"/>
  <bookViews>
    <workbookView xWindow="21480" yWindow="-90" windowWidth="29040" windowHeight="15720" xr2:uid="{35E569F8-AEA9-4966-ADFD-9D3BE762838F}"/>
  </bookViews>
  <sheets>
    <sheet name="Tool" sheetId="1" r:id="rId1"/>
    <sheet name="Guide" sheetId="4" r:id="rId2"/>
    <sheet name="PRCExit"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2" i="2" l="1"/>
  <c r="I22" i="2"/>
  <c r="G22" i="2"/>
  <c r="E1" i="1"/>
  <c r="F1" i="1" s="1"/>
  <c r="G1" i="1" s="1"/>
  <c r="H1" i="1" s="1"/>
  <c r="I1" i="1" s="1"/>
  <c r="J1" i="1" s="1"/>
  <c r="K1" i="1" s="1"/>
  <c r="L1" i="1" s="1"/>
  <c r="M1" i="1" s="1"/>
  <c r="N1" i="1" s="1"/>
  <c r="O1" i="1" s="1"/>
  <c r="P1" i="1" s="1"/>
  <c r="Q1" i="1" s="1"/>
  <c r="R1" i="1" s="1"/>
  <c r="S1" i="1" s="1"/>
  <c r="T1" i="1" s="1"/>
  <c r="U1" i="1" s="1"/>
  <c r="V1" i="1" s="1"/>
  <c r="W1" i="1" s="1"/>
  <c r="X1" i="1" s="1"/>
  <c r="Y1" i="1" s="1"/>
  <c r="Z1" i="1" s="1"/>
  <c r="AA1" i="1" s="1"/>
  <c r="AB1" i="1" s="1"/>
  <c r="AC1" i="1" s="1"/>
  <c r="AD1" i="1" s="1"/>
  <c r="AE1" i="1" s="1"/>
  <c r="AF1" i="1" s="1"/>
  <c r="AG1" i="1" s="1"/>
  <c r="AH1" i="1" s="1"/>
  <c r="AI1" i="1" s="1"/>
  <c r="AJ1" i="1" s="1"/>
  <c r="AK1" i="1" s="1"/>
  <c r="AL1" i="1" s="1"/>
  <c r="AM1" i="1" s="1"/>
  <c r="AN1" i="1" s="1"/>
  <c r="AO1" i="1" s="1"/>
  <c r="AP1" i="1" s="1"/>
  <c r="AQ1" i="1" s="1"/>
  <c r="AR1" i="1" s="1"/>
  <c r="AS1" i="1" s="1"/>
  <c r="AT1" i="1" s="1"/>
  <c r="AU1" i="1" s="1"/>
  <c r="AV1" i="1" s="1"/>
  <c r="AW1" i="1" s="1"/>
  <c r="AX1" i="1" s="1"/>
  <c r="AY1" i="1" s="1"/>
  <c r="AZ1" i="1" s="1"/>
  <c r="BA1" i="1" s="1"/>
  <c r="BB1" i="1" s="1"/>
  <c r="BC1" i="1" s="1"/>
  <c r="BD1" i="1" s="1"/>
  <c r="BE1" i="1" s="1"/>
  <c r="BF1" i="1" s="1"/>
  <c r="BG1" i="1" s="1"/>
  <c r="BH1" i="1" s="1"/>
  <c r="BI1" i="1" s="1"/>
  <c r="D1" i="1"/>
  <c r="C1" i="1"/>
  <c r="BI65" i="1"/>
  <c r="BH65" i="1"/>
  <c r="BG65" i="1"/>
  <c r="BF65" i="1"/>
  <c r="BE65" i="1"/>
  <c r="BD65" i="1"/>
  <c r="BC65" i="1"/>
  <c r="BB65" i="1"/>
  <c r="BA65" i="1"/>
  <c r="AZ65" i="1"/>
  <c r="AY65" i="1"/>
  <c r="AX65" i="1"/>
  <c r="AW65" i="1"/>
  <c r="AV65" i="1"/>
  <c r="AU65" i="1"/>
  <c r="AT65" i="1"/>
  <c r="AS65" i="1"/>
  <c r="AR65" i="1"/>
  <c r="AQ65" i="1"/>
  <c r="AP65" i="1"/>
  <c r="AO65" i="1"/>
  <c r="AN65" i="1"/>
  <c r="AM65" i="1"/>
  <c r="AL65" i="1"/>
  <c r="AK65" i="1"/>
  <c r="AJ65" i="1"/>
  <c r="AI65" i="1"/>
  <c r="AH65" i="1"/>
  <c r="AG65" i="1"/>
  <c r="AF65" i="1"/>
  <c r="AE65" i="1"/>
  <c r="AD65" i="1"/>
  <c r="AC65" i="1"/>
  <c r="AB65" i="1"/>
  <c r="AA65" i="1"/>
  <c r="Z65" i="1"/>
  <c r="Y65" i="1"/>
  <c r="X65" i="1"/>
  <c r="W65" i="1"/>
  <c r="V65" i="1"/>
  <c r="U65" i="1"/>
  <c r="T65" i="1"/>
  <c r="S65" i="1"/>
  <c r="R65" i="1"/>
  <c r="Q65" i="1"/>
  <c r="P65" i="1"/>
  <c r="O65" i="1"/>
  <c r="N65" i="1"/>
  <c r="M65" i="1"/>
  <c r="L65" i="1"/>
  <c r="K65" i="1"/>
  <c r="J65" i="1"/>
  <c r="I65" i="1"/>
  <c r="H65" i="1"/>
  <c r="G65" i="1"/>
  <c r="F65" i="1"/>
  <c r="E65" i="1"/>
  <c r="D65" i="1"/>
  <c r="C65" i="1"/>
  <c r="BI64" i="1"/>
  <c r="BH64" i="1"/>
  <c r="BG64" i="1"/>
  <c r="BF64" i="1"/>
  <c r="BE64" i="1"/>
  <c r="BD64" i="1"/>
  <c r="BC64" i="1"/>
  <c r="BB64" i="1"/>
  <c r="BA64" i="1"/>
  <c r="AZ64" i="1"/>
  <c r="AY64" i="1"/>
  <c r="AX64" i="1"/>
  <c r="AW64" i="1"/>
  <c r="AV64" i="1"/>
  <c r="AU64" i="1"/>
  <c r="AT64" i="1"/>
  <c r="AS64" i="1"/>
  <c r="AR64" i="1"/>
  <c r="AQ64" i="1"/>
  <c r="AP64" i="1"/>
  <c r="AO64" i="1"/>
  <c r="AN64" i="1"/>
  <c r="AM64" i="1"/>
  <c r="AL64" i="1"/>
  <c r="AK64" i="1"/>
  <c r="AJ64" i="1"/>
  <c r="AI64" i="1"/>
  <c r="AH64" i="1"/>
  <c r="AG64" i="1"/>
  <c r="AF64" i="1"/>
  <c r="AE64" i="1"/>
  <c r="AD64" i="1"/>
  <c r="AC64" i="1"/>
  <c r="AB64" i="1"/>
  <c r="AA64" i="1"/>
  <c r="Z64" i="1"/>
  <c r="Y64" i="1"/>
  <c r="X64" i="1"/>
  <c r="W64" i="1"/>
  <c r="V64" i="1"/>
  <c r="U64" i="1"/>
  <c r="T64" i="1"/>
  <c r="S64" i="1"/>
  <c r="R64" i="1"/>
  <c r="Q64" i="1"/>
  <c r="P64" i="1"/>
  <c r="O64" i="1"/>
  <c r="N64" i="1"/>
  <c r="M64" i="1"/>
  <c r="L64" i="1"/>
  <c r="K64" i="1"/>
  <c r="J64" i="1"/>
  <c r="I64" i="1"/>
  <c r="H64" i="1"/>
  <c r="G64" i="1"/>
  <c r="F64" i="1"/>
  <c r="E64" i="1"/>
  <c r="D64" i="1"/>
  <c r="C64" i="1"/>
  <c r="BI63" i="1"/>
  <c r="BH63" i="1"/>
  <c r="BG63" i="1"/>
  <c r="BF63" i="1"/>
  <c r="BE63" i="1"/>
  <c r="BD63" i="1"/>
  <c r="BC63" i="1"/>
  <c r="BB63" i="1"/>
  <c r="BA63" i="1"/>
  <c r="AZ63" i="1"/>
  <c r="AY63" i="1"/>
  <c r="AX63" i="1"/>
  <c r="AW63" i="1"/>
  <c r="AV63" i="1"/>
  <c r="AU63" i="1"/>
  <c r="AT63" i="1"/>
  <c r="AS63" i="1"/>
  <c r="AR63" i="1"/>
  <c r="AQ63" i="1"/>
  <c r="AP63" i="1"/>
  <c r="AO63" i="1"/>
  <c r="AN63" i="1"/>
  <c r="AM63" i="1"/>
  <c r="AL63" i="1"/>
  <c r="AK63" i="1"/>
  <c r="AJ63" i="1"/>
  <c r="AI63" i="1"/>
  <c r="AH63" i="1"/>
  <c r="AG63" i="1"/>
  <c r="AF63" i="1"/>
  <c r="AE63" i="1"/>
  <c r="AD63" i="1"/>
  <c r="AC63" i="1"/>
  <c r="AB63" i="1"/>
  <c r="AA63" i="1"/>
  <c r="Z63" i="1"/>
  <c r="Y63" i="1"/>
  <c r="X63" i="1"/>
  <c r="W63" i="1"/>
  <c r="V63" i="1"/>
  <c r="U63" i="1"/>
  <c r="T63" i="1"/>
  <c r="S63" i="1"/>
  <c r="R63" i="1"/>
  <c r="Q63" i="1"/>
  <c r="P63" i="1"/>
  <c r="O63" i="1"/>
  <c r="N63" i="1"/>
  <c r="M63" i="1"/>
  <c r="L63" i="1"/>
  <c r="K63" i="1"/>
  <c r="J63" i="1"/>
  <c r="I63" i="1"/>
  <c r="H63" i="1"/>
  <c r="G63" i="1"/>
  <c r="F63" i="1"/>
  <c r="E63" i="1"/>
  <c r="D63" i="1"/>
  <c r="C63" i="1"/>
  <c r="A90" i="1"/>
  <c r="A86" i="1"/>
  <c r="A82" i="1"/>
  <c r="A78" i="1"/>
  <c r="A74" i="1"/>
  <c r="A70" i="1"/>
  <c r="A66" i="1"/>
  <c r="A62" i="1"/>
  <c r="A58" i="1"/>
  <c r="A54" i="1"/>
  <c r="A50" i="1"/>
  <c r="A46" i="1"/>
  <c r="A21" i="2" l="1"/>
  <c r="A20" i="2"/>
  <c r="A19" i="2"/>
  <c r="A18" i="2"/>
  <c r="A17" i="2"/>
  <c r="A16" i="2"/>
  <c r="A15" i="2"/>
  <c r="A14" i="2"/>
  <c r="BI93" i="1"/>
  <c r="BH93" i="1"/>
  <c r="BG93" i="1"/>
  <c r="BF93" i="1"/>
  <c r="BE93" i="1"/>
  <c r="BD93" i="1"/>
  <c r="BC93" i="1"/>
  <c r="BB93" i="1"/>
  <c r="BA93" i="1"/>
  <c r="AZ93" i="1"/>
  <c r="AY93" i="1"/>
  <c r="AX93" i="1"/>
  <c r="AW93" i="1"/>
  <c r="AV93" i="1"/>
  <c r="AU93" i="1"/>
  <c r="AT93" i="1"/>
  <c r="AS93" i="1"/>
  <c r="AR93" i="1"/>
  <c r="AQ93" i="1"/>
  <c r="AP93" i="1"/>
  <c r="AO93" i="1"/>
  <c r="AN93" i="1"/>
  <c r="AM93" i="1"/>
  <c r="AL93" i="1"/>
  <c r="AK93" i="1"/>
  <c r="AJ93" i="1"/>
  <c r="AI93" i="1"/>
  <c r="AH93" i="1"/>
  <c r="AG93" i="1"/>
  <c r="AF93" i="1"/>
  <c r="AE93" i="1"/>
  <c r="AD93" i="1"/>
  <c r="AC93" i="1"/>
  <c r="AB93" i="1"/>
  <c r="AA93" i="1"/>
  <c r="Z93" i="1"/>
  <c r="Y93" i="1"/>
  <c r="X93" i="1"/>
  <c r="W93" i="1"/>
  <c r="V93" i="1"/>
  <c r="U93" i="1"/>
  <c r="T93" i="1"/>
  <c r="S93" i="1"/>
  <c r="R93" i="1"/>
  <c r="Q93" i="1"/>
  <c r="P93" i="1"/>
  <c r="O93" i="1"/>
  <c r="N93" i="1"/>
  <c r="M93" i="1"/>
  <c r="L93" i="1"/>
  <c r="K93" i="1"/>
  <c r="J93" i="1"/>
  <c r="I93" i="1"/>
  <c r="H93" i="1"/>
  <c r="G93" i="1"/>
  <c r="F93" i="1"/>
  <c r="E93" i="1"/>
  <c r="D93" i="1"/>
  <c r="C93" i="1"/>
  <c r="BI92" i="1"/>
  <c r="BH92" i="1"/>
  <c r="BG92" i="1"/>
  <c r="BF92" i="1"/>
  <c r="BE92" i="1"/>
  <c r="BD92" i="1"/>
  <c r="BC92" i="1"/>
  <c r="BB92" i="1"/>
  <c r="BA92" i="1"/>
  <c r="AZ92" i="1"/>
  <c r="AY92" i="1"/>
  <c r="AX92" i="1"/>
  <c r="AW92" i="1"/>
  <c r="AV92" i="1"/>
  <c r="AU92" i="1"/>
  <c r="AT92" i="1"/>
  <c r="AS92" i="1"/>
  <c r="AR92" i="1"/>
  <c r="AQ92" i="1"/>
  <c r="AP92" i="1"/>
  <c r="AO92" i="1"/>
  <c r="AN92" i="1"/>
  <c r="AM92" i="1"/>
  <c r="AL92" i="1"/>
  <c r="AK92" i="1"/>
  <c r="AJ92" i="1"/>
  <c r="AI92" i="1"/>
  <c r="AH92" i="1"/>
  <c r="AG92" i="1"/>
  <c r="AF92" i="1"/>
  <c r="AE92" i="1"/>
  <c r="AD92" i="1"/>
  <c r="AC92" i="1"/>
  <c r="AB92" i="1"/>
  <c r="AA92" i="1"/>
  <c r="Z92" i="1"/>
  <c r="Y92" i="1"/>
  <c r="X92" i="1"/>
  <c r="W92" i="1"/>
  <c r="V92" i="1"/>
  <c r="U92" i="1"/>
  <c r="T92" i="1"/>
  <c r="S92" i="1"/>
  <c r="R92" i="1"/>
  <c r="Q92" i="1"/>
  <c r="P92" i="1"/>
  <c r="O92" i="1"/>
  <c r="N92" i="1"/>
  <c r="M92" i="1"/>
  <c r="L92" i="1"/>
  <c r="K92" i="1"/>
  <c r="J92" i="1"/>
  <c r="I92" i="1"/>
  <c r="H92" i="1"/>
  <c r="G92" i="1"/>
  <c r="F92" i="1"/>
  <c r="E92" i="1"/>
  <c r="D92" i="1"/>
  <c r="C92" i="1"/>
  <c r="BI91" i="1"/>
  <c r="BH91" i="1"/>
  <c r="BG91" i="1"/>
  <c r="BF91" i="1"/>
  <c r="BE91" i="1"/>
  <c r="BD91" i="1"/>
  <c r="BC91" i="1"/>
  <c r="BB91" i="1"/>
  <c r="BA91" i="1"/>
  <c r="AZ91" i="1"/>
  <c r="AY91" i="1"/>
  <c r="AX91" i="1"/>
  <c r="AW91" i="1"/>
  <c r="AV91" i="1"/>
  <c r="AU91" i="1"/>
  <c r="AT91" i="1"/>
  <c r="AS91" i="1"/>
  <c r="AR91" i="1"/>
  <c r="AQ91" i="1"/>
  <c r="AP91" i="1"/>
  <c r="AO91" i="1"/>
  <c r="AN91" i="1"/>
  <c r="AM91" i="1"/>
  <c r="AL91" i="1"/>
  <c r="AK91" i="1"/>
  <c r="AJ91" i="1"/>
  <c r="AI91" i="1"/>
  <c r="AH91" i="1"/>
  <c r="AG91" i="1"/>
  <c r="AF91" i="1"/>
  <c r="AE91" i="1"/>
  <c r="AD91" i="1"/>
  <c r="AC91" i="1"/>
  <c r="AB91" i="1"/>
  <c r="AA91" i="1"/>
  <c r="Z91" i="1"/>
  <c r="Y91" i="1"/>
  <c r="X91" i="1"/>
  <c r="W91" i="1"/>
  <c r="V91" i="1"/>
  <c r="U91" i="1"/>
  <c r="T91" i="1"/>
  <c r="S91" i="1"/>
  <c r="R91" i="1"/>
  <c r="Q91" i="1"/>
  <c r="P91" i="1"/>
  <c r="O91" i="1"/>
  <c r="N91" i="1"/>
  <c r="M91" i="1"/>
  <c r="L91" i="1"/>
  <c r="K91" i="1"/>
  <c r="J91" i="1"/>
  <c r="I91" i="1"/>
  <c r="H91" i="1"/>
  <c r="G91" i="1"/>
  <c r="F91" i="1"/>
  <c r="E91" i="1"/>
  <c r="D91" i="1"/>
  <c r="C91" i="1"/>
  <c r="B93" i="1"/>
  <c r="B92" i="1"/>
  <c r="B91" i="1"/>
  <c r="BI89" i="1"/>
  <c r="BH89" i="1"/>
  <c r="BG89" i="1"/>
  <c r="BF89" i="1"/>
  <c r="BE89" i="1"/>
  <c r="BD89" i="1"/>
  <c r="BC89" i="1"/>
  <c r="BB89" i="1"/>
  <c r="BA89" i="1"/>
  <c r="AZ89" i="1"/>
  <c r="AY89" i="1"/>
  <c r="AX89" i="1"/>
  <c r="AW89" i="1"/>
  <c r="AV89" i="1"/>
  <c r="AU89" i="1"/>
  <c r="AT89" i="1"/>
  <c r="AS89" i="1"/>
  <c r="AR89" i="1"/>
  <c r="AQ89" i="1"/>
  <c r="AP89" i="1"/>
  <c r="AO89" i="1"/>
  <c r="AN89" i="1"/>
  <c r="AM89" i="1"/>
  <c r="AL89" i="1"/>
  <c r="AK89" i="1"/>
  <c r="AJ89" i="1"/>
  <c r="AI89" i="1"/>
  <c r="AH89" i="1"/>
  <c r="AG89" i="1"/>
  <c r="AF89" i="1"/>
  <c r="AE89" i="1"/>
  <c r="AD89" i="1"/>
  <c r="AC89" i="1"/>
  <c r="AB89" i="1"/>
  <c r="AA89" i="1"/>
  <c r="Z89" i="1"/>
  <c r="Y89" i="1"/>
  <c r="X89" i="1"/>
  <c r="W89" i="1"/>
  <c r="V89" i="1"/>
  <c r="U89" i="1"/>
  <c r="T89" i="1"/>
  <c r="S89" i="1"/>
  <c r="R89" i="1"/>
  <c r="Q89" i="1"/>
  <c r="P89" i="1"/>
  <c r="O89" i="1"/>
  <c r="N89" i="1"/>
  <c r="M89" i="1"/>
  <c r="L89" i="1"/>
  <c r="K89" i="1"/>
  <c r="J89" i="1"/>
  <c r="I89" i="1"/>
  <c r="H89" i="1"/>
  <c r="G89" i="1"/>
  <c r="F89" i="1"/>
  <c r="E89" i="1"/>
  <c r="D89" i="1"/>
  <c r="C89" i="1"/>
  <c r="BI88" i="1"/>
  <c r="BH88" i="1"/>
  <c r="BG88" i="1"/>
  <c r="BF88" i="1"/>
  <c r="BE88" i="1"/>
  <c r="BD88" i="1"/>
  <c r="BC88" i="1"/>
  <c r="BB88" i="1"/>
  <c r="BA88" i="1"/>
  <c r="AZ88" i="1"/>
  <c r="AY88" i="1"/>
  <c r="AX88" i="1"/>
  <c r="AW88" i="1"/>
  <c r="AV88" i="1"/>
  <c r="AU88" i="1"/>
  <c r="AT88" i="1"/>
  <c r="AS88" i="1"/>
  <c r="AR88" i="1"/>
  <c r="AQ88" i="1"/>
  <c r="AP88" i="1"/>
  <c r="AO88" i="1"/>
  <c r="AN88" i="1"/>
  <c r="AM88" i="1"/>
  <c r="AL88" i="1"/>
  <c r="AK88" i="1"/>
  <c r="AJ88" i="1"/>
  <c r="AI88" i="1"/>
  <c r="AH88" i="1"/>
  <c r="AG88" i="1"/>
  <c r="AF88" i="1"/>
  <c r="AE88" i="1"/>
  <c r="AD88" i="1"/>
  <c r="AC88" i="1"/>
  <c r="AB88" i="1"/>
  <c r="AA88" i="1"/>
  <c r="Z88" i="1"/>
  <c r="Y88" i="1"/>
  <c r="X88" i="1"/>
  <c r="W88" i="1"/>
  <c r="V88" i="1"/>
  <c r="U88" i="1"/>
  <c r="T88" i="1"/>
  <c r="S88" i="1"/>
  <c r="R88" i="1"/>
  <c r="Q88" i="1"/>
  <c r="P88" i="1"/>
  <c r="O88" i="1"/>
  <c r="N88" i="1"/>
  <c r="M88" i="1"/>
  <c r="L88" i="1"/>
  <c r="K88" i="1"/>
  <c r="J88" i="1"/>
  <c r="I88" i="1"/>
  <c r="H88" i="1"/>
  <c r="G88" i="1"/>
  <c r="F88" i="1"/>
  <c r="E88" i="1"/>
  <c r="D88" i="1"/>
  <c r="C88" i="1"/>
  <c r="BI87" i="1"/>
  <c r="BH87" i="1"/>
  <c r="BG87" i="1"/>
  <c r="BF87" i="1"/>
  <c r="BE87" i="1"/>
  <c r="BD87" i="1"/>
  <c r="BC87" i="1"/>
  <c r="BB87" i="1"/>
  <c r="BA87" i="1"/>
  <c r="AZ87" i="1"/>
  <c r="AY87" i="1"/>
  <c r="AX87" i="1"/>
  <c r="AW87" i="1"/>
  <c r="AV87" i="1"/>
  <c r="AU87" i="1"/>
  <c r="AT87" i="1"/>
  <c r="AS87" i="1"/>
  <c r="AR87" i="1"/>
  <c r="AQ87" i="1"/>
  <c r="AP87" i="1"/>
  <c r="AO87" i="1"/>
  <c r="AN87" i="1"/>
  <c r="AM87" i="1"/>
  <c r="AL87" i="1"/>
  <c r="AK87" i="1"/>
  <c r="AJ87" i="1"/>
  <c r="AI87" i="1"/>
  <c r="AH87" i="1"/>
  <c r="AG87" i="1"/>
  <c r="AF87" i="1"/>
  <c r="AE87" i="1"/>
  <c r="AD87" i="1"/>
  <c r="AC87" i="1"/>
  <c r="AB87" i="1"/>
  <c r="AA87" i="1"/>
  <c r="Z87" i="1"/>
  <c r="Y87" i="1"/>
  <c r="X87" i="1"/>
  <c r="W87" i="1"/>
  <c r="V87" i="1"/>
  <c r="U87" i="1"/>
  <c r="T87" i="1"/>
  <c r="S87" i="1"/>
  <c r="R87" i="1"/>
  <c r="Q87" i="1"/>
  <c r="P87" i="1"/>
  <c r="O87" i="1"/>
  <c r="N87" i="1"/>
  <c r="M87" i="1"/>
  <c r="L87" i="1"/>
  <c r="K87" i="1"/>
  <c r="J87" i="1"/>
  <c r="I87" i="1"/>
  <c r="H87" i="1"/>
  <c r="G87" i="1"/>
  <c r="F87" i="1"/>
  <c r="E87" i="1"/>
  <c r="D87" i="1"/>
  <c r="C87" i="1"/>
  <c r="BI85" i="1"/>
  <c r="BH85" i="1"/>
  <c r="BG85" i="1"/>
  <c r="BF85" i="1"/>
  <c r="BE85" i="1"/>
  <c r="BD85" i="1"/>
  <c r="BC85" i="1"/>
  <c r="BB85" i="1"/>
  <c r="BA85" i="1"/>
  <c r="AZ85" i="1"/>
  <c r="AY85" i="1"/>
  <c r="AX85" i="1"/>
  <c r="AW85" i="1"/>
  <c r="AV85" i="1"/>
  <c r="AU85" i="1"/>
  <c r="AT85" i="1"/>
  <c r="AS85" i="1"/>
  <c r="AR85" i="1"/>
  <c r="AQ85" i="1"/>
  <c r="AP85" i="1"/>
  <c r="AO85" i="1"/>
  <c r="AN85" i="1"/>
  <c r="AM85" i="1"/>
  <c r="AL85" i="1"/>
  <c r="AK85" i="1"/>
  <c r="AJ85" i="1"/>
  <c r="AI85" i="1"/>
  <c r="AH85" i="1"/>
  <c r="AG85" i="1"/>
  <c r="AF85" i="1"/>
  <c r="AE85" i="1"/>
  <c r="AD85" i="1"/>
  <c r="AC85" i="1"/>
  <c r="AB85" i="1"/>
  <c r="AA85" i="1"/>
  <c r="Z85" i="1"/>
  <c r="Y85" i="1"/>
  <c r="X85" i="1"/>
  <c r="W85" i="1"/>
  <c r="V85" i="1"/>
  <c r="U85" i="1"/>
  <c r="T85" i="1"/>
  <c r="S85" i="1"/>
  <c r="R85" i="1"/>
  <c r="Q85" i="1"/>
  <c r="P85" i="1"/>
  <c r="O85" i="1"/>
  <c r="N85" i="1"/>
  <c r="M85" i="1"/>
  <c r="L85" i="1"/>
  <c r="K85" i="1"/>
  <c r="J85" i="1"/>
  <c r="I85" i="1"/>
  <c r="H85" i="1"/>
  <c r="G85" i="1"/>
  <c r="F85" i="1"/>
  <c r="E85" i="1"/>
  <c r="D85" i="1"/>
  <c r="C85" i="1"/>
  <c r="BI84" i="1"/>
  <c r="BH84" i="1"/>
  <c r="BG84" i="1"/>
  <c r="BF84" i="1"/>
  <c r="BE84" i="1"/>
  <c r="BD84" i="1"/>
  <c r="BC84" i="1"/>
  <c r="BB84" i="1"/>
  <c r="BA84" i="1"/>
  <c r="AZ84" i="1"/>
  <c r="AY84" i="1"/>
  <c r="AX84" i="1"/>
  <c r="AW84" i="1"/>
  <c r="AV84" i="1"/>
  <c r="AU84" i="1"/>
  <c r="AT84" i="1"/>
  <c r="AS84" i="1"/>
  <c r="AR84" i="1"/>
  <c r="AQ84" i="1"/>
  <c r="AP84" i="1"/>
  <c r="AO84" i="1"/>
  <c r="AN84" i="1"/>
  <c r="AM84" i="1"/>
  <c r="AL84" i="1"/>
  <c r="AK84" i="1"/>
  <c r="AJ84" i="1"/>
  <c r="AI84" i="1"/>
  <c r="AH84" i="1"/>
  <c r="AG84" i="1"/>
  <c r="AF84" i="1"/>
  <c r="AE84" i="1"/>
  <c r="AD84" i="1"/>
  <c r="AC84" i="1"/>
  <c r="AB84" i="1"/>
  <c r="AA84" i="1"/>
  <c r="Z84" i="1"/>
  <c r="Y84" i="1"/>
  <c r="X84" i="1"/>
  <c r="W84" i="1"/>
  <c r="V84" i="1"/>
  <c r="U84" i="1"/>
  <c r="T84" i="1"/>
  <c r="S84" i="1"/>
  <c r="R84" i="1"/>
  <c r="Q84" i="1"/>
  <c r="P84" i="1"/>
  <c r="O84" i="1"/>
  <c r="N84" i="1"/>
  <c r="M84" i="1"/>
  <c r="L84" i="1"/>
  <c r="K84" i="1"/>
  <c r="J84" i="1"/>
  <c r="I84" i="1"/>
  <c r="H84" i="1"/>
  <c r="G84" i="1"/>
  <c r="F84" i="1"/>
  <c r="E84" i="1"/>
  <c r="D84" i="1"/>
  <c r="C84" i="1"/>
  <c r="BI83" i="1"/>
  <c r="BH83" i="1"/>
  <c r="BG83" i="1"/>
  <c r="BF83" i="1"/>
  <c r="BE83" i="1"/>
  <c r="BD83" i="1"/>
  <c r="BC83" i="1"/>
  <c r="BB83" i="1"/>
  <c r="BA83" i="1"/>
  <c r="AZ83" i="1"/>
  <c r="AY83" i="1"/>
  <c r="AX83" i="1"/>
  <c r="AW83" i="1"/>
  <c r="AV83" i="1"/>
  <c r="AU83" i="1"/>
  <c r="AT83" i="1"/>
  <c r="AS83" i="1"/>
  <c r="AR83" i="1"/>
  <c r="AQ83" i="1"/>
  <c r="AP83" i="1"/>
  <c r="AO83" i="1"/>
  <c r="AN83" i="1"/>
  <c r="AM83" i="1"/>
  <c r="AL83" i="1"/>
  <c r="AK83" i="1"/>
  <c r="AJ83" i="1"/>
  <c r="AI83" i="1"/>
  <c r="AH83" i="1"/>
  <c r="AG83" i="1"/>
  <c r="AF83" i="1"/>
  <c r="AE83" i="1"/>
  <c r="AD83" i="1"/>
  <c r="AC83" i="1"/>
  <c r="AB83" i="1"/>
  <c r="AA83" i="1"/>
  <c r="Z83" i="1"/>
  <c r="Y83" i="1"/>
  <c r="X83" i="1"/>
  <c r="W83" i="1"/>
  <c r="V83" i="1"/>
  <c r="U83" i="1"/>
  <c r="T83" i="1"/>
  <c r="S83" i="1"/>
  <c r="R83" i="1"/>
  <c r="Q83" i="1"/>
  <c r="P83" i="1"/>
  <c r="O83" i="1"/>
  <c r="N83" i="1"/>
  <c r="M83" i="1"/>
  <c r="L83" i="1"/>
  <c r="K83" i="1"/>
  <c r="J83" i="1"/>
  <c r="I83" i="1"/>
  <c r="H83" i="1"/>
  <c r="G83" i="1"/>
  <c r="F83" i="1"/>
  <c r="E83" i="1"/>
  <c r="D83" i="1"/>
  <c r="C83" i="1"/>
  <c r="B89" i="1"/>
  <c r="B88" i="1"/>
  <c r="B87" i="1"/>
  <c r="B85" i="1"/>
  <c r="B84" i="1"/>
  <c r="B83" i="1"/>
  <c r="BJ87" i="1" l="1"/>
  <c r="BJ92" i="1"/>
  <c r="G21" i="2" s="1"/>
  <c r="BJ91" i="1"/>
  <c r="BJ93" i="1"/>
  <c r="I21" i="2" s="1"/>
  <c r="BJ89" i="1"/>
  <c r="BJ88" i="1"/>
  <c r="BJ83" i="1"/>
  <c r="BJ84" i="1"/>
  <c r="BJ85" i="1"/>
  <c r="I19" i="2" s="1"/>
  <c r="BI81" i="1"/>
  <c r="BH81" i="1"/>
  <c r="BG81" i="1"/>
  <c r="BF81" i="1"/>
  <c r="BE81" i="1"/>
  <c r="BD81" i="1"/>
  <c r="BC81" i="1"/>
  <c r="BB81" i="1"/>
  <c r="BA81" i="1"/>
  <c r="AZ81" i="1"/>
  <c r="AY81" i="1"/>
  <c r="AX81" i="1"/>
  <c r="AW81" i="1"/>
  <c r="AV81" i="1"/>
  <c r="AU81" i="1"/>
  <c r="AT81" i="1"/>
  <c r="AS81" i="1"/>
  <c r="AR81" i="1"/>
  <c r="AQ81" i="1"/>
  <c r="AP81" i="1"/>
  <c r="AO81" i="1"/>
  <c r="AN81" i="1"/>
  <c r="AM81" i="1"/>
  <c r="AL81" i="1"/>
  <c r="AK81" i="1"/>
  <c r="AJ81" i="1"/>
  <c r="AI81" i="1"/>
  <c r="AH81" i="1"/>
  <c r="AG81" i="1"/>
  <c r="AF81" i="1"/>
  <c r="AE81" i="1"/>
  <c r="AD81" i="1"/>
  <c r="AC81" i="1"/>
  <c r="AB81" i="1"/>
  <c r="AA81" i="1"/>
  <c r="Z81" i="1"/>
  <c r="Y81" i="1"/>
  <c r="X81" i="1"/>
  <c r="W81" i="1"/>
  <c r="V81" i="1"/>
  <c r="U81" i="1"/>
  <c r="T81" i="1"/>
  <c r="S81" i="1"/>
  <c r="R81" i="1"/>
  <c r="Q81" i="1"/>
  <c r="P81" i="1"/>
  <c r="O81" i="1"/>
  <c r="N81" i="1"/>
  <c r="M81" i="1"/>
  <c r="L81" i="1"/>
  <c r="K81" i="1"/>
  <c r="J81" i="1"/>
  <c r="I81" i="1"/>
  <c r="H81" i="1"/>
  <c r="G81" i="1"/>
  <c r="F81" i="1"/>
  <c r="E81" i="1"/>
  <c r="D81" i="1"/>
  <c r="C81" i="1"/>
  <c r="BI80" i="1"/>
  <c r="BH80" i="1"/>
  <c r="BG80" i="1"/>
  <c r="BF80" i="1"/>
  <c r="BE80" i="1"/>
  <c r="BD80" i="1"/>
  <c r="BC80" i="1"/>
  <c r="BB80" i="1"/>
  <c r="BA80" i="1"/>
  <c r="AZ80" i="1"/>
  <c r="AY80" i="1"/>
  <c r="AX80" i="1"/>
  <c r="AW80" i="1"/>
  <c r="AV80" i="1"/>
  <c r="AU80" i="1"/>
  <c r="AT80" i="1"/>
  <c r="AS80" i="1"/>
  <c r="AR80" i="1"/>
  <c r="AQ80" i="1"/>
  <c r="AP80" i="1"/>
  <c r="AO80" i="1"/>
  <c r="AN80" i="1"/>
  <c r="AM80" i="1"/>
  <c r="AL80" i="1"/>
  <c r="AK80" i="1"/>
  <c r="AJ80" i="1"/>
  <c r="AI80" i="1"/>
  <c r="AH80" i="1"/>
  <c r="AG80" i="1"/>
  <c r="AF80" i="1"/>
  <c r="AE80" i="1"/>
  <c r="AD80" i="1"/>
  <c r="AC80" i="1"/>
  <c r="AB80" i="1"/>
  <c r="AA80" i="1"/>
  <c r="Z80" i="1"/>
  <c r="Y80" i="1"/>
  <c r="X80" i="1"/>
  <c r="W80" i="1"/>
  <c r="V80" i="1"/>
  <c r="U80" i="1"/>
  <c r="T80" i="1"/>
  <c r="S80" i="1"/>
  <c r="R80" i="1"/>
  <c r="Q80" i="1"/>
  <c r="P80" i="1"/>
  <c r="O80" i="1"/>
  <c r="N80" i="1"/>
  <c r="M80" i="1"/>
  <c r="L80" i="1"/>
  <c r="K80" i="1"/>
  <c r="J80" i="1"/>
  <c r="I80" i="1"/>
  <c r="H80" i="1"/>
  <c r="G80" i="1"/>
  <c r="F80" i="1"/>
  <c r="E80" i="1"/>
  <c r="D80" i="1"/>
  <c r="C80" i="1"/>
  <c r="BI79" i="1"/>
  <c r="BH79" i="1"/>
  <c r="BG79" i="1"/>
  <c r="BF79" i="1"/>
  <c r="BE79" i="1"/>
  <c r="BD79" i="1"/>
  <c r="BC79" i="1"/>
  <c r="BB79" i="1"/>
  <c r="BA79" i="1"/>
  <c r="AZ79" i="1"/>
  <c r="AY79" i="1"/>
  <c r="AX79" i="1"/>
  <c r="AW79" i="1"/>
  <c r="AV79" i="1"/>
  <c r="AU79" i="1"/>
  <c r="AT79" i="1"/>
  <c r="AS79" i="1"/>
  <c r="AR79" i="1"/>
  <c r="AQ79" i="1"/>
  <c r="AP79" i="1"/>
  <c r="AO79" i="1"/>
  <c r="AN79" i="1"/>
  <c r="AM79" i="1"/>
  <c r="AL79" i="1"/>
  <c r="AK79" i="1"/>
  <c r="AJ79" i="1"/>
  <c r="AI79" i="1"/>
  <c r="AH79" i="1"/>
  <c r="AG79" i="1"/>
  <c r="AF79" i="1"/>
  <c r="AE79" i="1"/>
  <c r="AD79" i="1"/>
  <c r="AC79" i="1"/>
  <c r="AB79" i="1"/>
  <c r="AA79" i="1"/>
  <c r="Z79" i="1"/>
  <c r="Y79" i="1"/>
  <c r="X79" i="1"/>
  <c r="W79" i="1"/>
  <c r="V79" i="1"/>
  <c r="U79" i="1"/>
  <c r="T79" i="1"/>
  <c r="S79" i="1"/>
  <c r="R79" i="1"/>
  <c r="Q79" i="1"/>
  <c r="P79" i="1"/>
  <c r="O79" i="1"/>
  <c r="N79" i="1"/>
  <c r="M79" i="1"/>
  <c r="L79" i="1"/>
  <c r="K79" i="1"/>
  <c r="J79" i="1"/>
  <c r="I79" i="1"/>
  <c r="H79" i="1"/>
  <c r="G79" i="1"/>
  <c r="F79" i="1"/>
  <c r="E79" i="1"/>
  <c r="D79" i="1"/>
  <c r="C79" i="1"/>
  <c r="B81" i="1"/>
  <c r="B80" i="1"/>
  <c r="B79" i="1"/>
  <c r="BI77" i="1"/>
  <c r="BH77" i="1"/>
  <c r="BG77" i="1"/>
  <c r="BF77" i="1"/>
  <c r="BE77" i="1"/>
  <c r="BD77" i="1"/>
  <c r="BC77" i="1"/>
  <c r="BB77" i="1"/>
  <c r="BA77" i="1"/>
  <c r="AZ77" i="1"/>
  <c r="AY77" i="1"/>
  <c r="AX77" i="1"/>
  <c r="AW77" i="1"/>
  <c r="AV77" i="1"/>
  <c r="AU77" i="1"/>
  <c r="AT77" i="1"/>
  <c r="AS77" i="1"/>
  <c r="AR77" i="1"/>
  <c r="AQ77" i="1"/>
  <c r="AP77" i="1"/>
  <c r="AO77" i="1"/>
  <c r="AN77" i="1"/>
  <c r="AM77" i="1"/>
  <c r="AL77" i="1"/>
  <c r="AK77" i="1"/>
  <c r="AJ77" i="1"/>
  <c r="AI77" i="1"/>
  <c r="AH77" i="1"/>
  <c r="AG77" i="1"/>
  <c r="AF77" i="1"/>
  <c r="AE77" i="1"/>
  <c r="AD77" i="1"/>
  <c r="AC77" i="1"/>
  <c r="AB77" i="1"/>
  <c r="AA77" i="1"/>
  <c r="Z77" i="1"/>
  <c r="Y77" i="1"/>
  <c r="X77" i="1"/>
  <c r="W77" i="1"/>
  <c r="V77" i="1"/>
  <c r="U77" i="1"/>
  <c r="T77" i="1"/>
  <c r="S77" i="1"/>
  <c r="R77" i="1"/>
  <c r="Q77" i="1"/>
  <c r="P77" i="1"/>
  <c r="O77" i="1"/>
  <c r="N77" i="1"/>
  <c r="M77" i="1"/>
  <c r="L77" i="1"/>
  <c r="K77" i="1"/>
  <c r="J77" i="1"/>
  <c r="I77" i="1"/>
  <c r="H77" i="1"/>
  <c r="G77" i="1"/>
  <c r="F77" i="1"/>
  <c r="E77" i="1"/>
  <c r="D77" i="1"/>
  <c r="C77" i="1"/>
  <c r="BI76" i="1"/>
  <c r="BH76" i="1"/>
  <c r="BG76" i="1"/>
  <c r="BF76" i="1"/>
  <c r="BE76" i="1"/>
  <c r="BD76" i="1"/>
  <c r="BC76" i="1"/>
  <c r="BB76" i="1"/>
  <c r="BA76" i="1"/>
  <c r="AZ76" i="1"/>
  <c r="AY76" i="1"/>
  <c r="AX76" i="1"/>
  <c r="AW76" i="1"/>
  <c r="AV76" i="1"/>
  <c r="AU76" i="1"/>
  <c r="AT76" i="1"/>
  <c r="AS76" i="1"/>
  <c r="AR76" i="1"/>
  <c r="AQ76" i="1"/>
  <c r="AP76" i="1"/>
  <c r="AO76" i="1"/>
  <c r="AN76" i="1"/>
  <c r="AM76" i="1"/>
  <c r="AL76" i="1"/>
  <c r="AK76" i="1"/>
  <c r="AJ76" i="1"/>
  <c r="AI76" i="1"/>
  <c r="AH76" i="1"/>
  <c r="AG76" i="1"/>
  <c r="AF76" i="1"/>
  <c r="AE76" i="1"/>
  <c r="AD76" i="1"/>
  <c r="AC76" i="1"/>
  <c r="AB76" i="1"/>
  <c r="AA76" i="1"/>
  <c r="Z76" i="1"/>
  <c r="Y76" i="1"/>
  <c r="X76" i="1"/>
  <c r="W76" i="1"/>
  <c r="V76" i="1"/>
  <c r="U76" i="1"/>
  <c r="T76" i="1"/>
  <c r="S76" i="1"/>
  <c r="R76" i="1"/>
  <c r="Q76" i="1"/>
  <c r="P76" i="1"/>
  <c r="O76" i="1"/>
  <c r="N76" i="1"/>
  <c r="M76" i="1"/>
  <c r="L76" i="1"/>
  <c r="K76" i="1"/>
  <c r="J76" i="1"/>
  <c r="I76" i="1"/>
  <c r="H76" i="1"/>
  <c r="G76" i="1"/>
  <c r="F76" i="1"/>
  <c r="E76" i="1"/>
  <c r="D76" i="1"/>
  <c r="C76" i="1"/>
  <c r="BI75" i="1"/>
  <c r="BH75" i="1"/>
  <c r="BG75" i="1"/>
  <c r="BF75" i="1"/>
  <c r="BE75" i="1"/>
  <c r="BD75" i="1"/>
  <c r="BC75" i="1"/>
  <c r="BB75" i="1"/>
  <c r="BA75" i="1"/>
  <c r="AZ75" i="1"/>
  <c r="AY75" i="1"/>
  <c r="AX75" i="1"/>
  <c r="AW75" i="1"/>
  <c r="AV75" i="1"/>
  <c r="AU75" i="1"/>
  <c r="AT75" i="1"/>
  <c r="AS75" i="1"/>
  <c r="AR75" i="1"/>
  <c r="AQ75" i="1"/>
  <c r="AP75" i="1"/>
  <c r="AO75" i="1"/>
  <c r="AN75" i="1"/>
  <c r="AM75" i="1"/>
  <c r="AL75" i="1"/>
  <c r="AK75" i="1"/>
  <c r="AJ75" i="1"/>
  <c r="AI75" i="1"/>
  <c r="AH75" i="1"/>
  <c r="AG75" i="1"/>
  <c r="AF75" i="1"/>
  <c r="AE75" i="1"/>
  <c r="AD75" i="1"/>
  <c r="AC75" i="1"/>
  <c r="AB75" i="1"/>
  <c r="AA75" i="1"/>
  <c r="Z75" i="1"/>
  <c r="Y75" i="1"/>
  <c r="X75" i="1"/>
  <c r="W75" i="1"/>
  <c r="V75" i="1"/>
  <c r="U75" i="1"/>
  <c r="T75" i="1"/>
  <c r="S75" i="1"/>
  <c r="R75" i="1"/>
  <c r="Q75" i="1"/>
  <c r="P75" i="1"/>
  <c r="O75" i="1"/>
  <c r="N75" i="1"/>
  <c r="M75" i="1"/>
  <c r="L75" i="1"/>
  <c r="K75" i="1"/>
  <c r="J75" i="1"/>
  <c r="I75" i="1"/>
  <c r="H75" i="1"/>
  <c r="G75" i="1"/>
  <c r="F75" i="1"/>
  <c r="E75" i="1"/>
  <c r="D75" i="1"/>
  <c r="C75" i="1"/>
  <c r="B77" i="1"/>
  <c r="B76" i="1"/>
  <c r="B75" i="1"/>
  <c r="BI73" i="1"/>
  <c r="BH73" i="1"/>
  <c r="BG73" i="1"/>
  <c r="BF73" i="1"/>
  <c r="BE73" i="1"/>
  <c r="BD73" i="1"/>
  <c r="BC73" i="1"/>
  <c r="BB73" i="1"/>
  <c r="BA73" i="1"/>
  <c r="AZ73" i="1"/>
  <c r="AY73" i="1"/>
  <c r="AX73" i="1"/>
  <c r="AW73" i="1"/>
  <c r="AV73" i="1"/>
  <c r="AU73" i="1"/>
  <c r="AT73" i="1"/>
  <c r="AS73" i="1"/>
  <c r="AR73" i="1"/>
  <c r="AQ73" i="1"/>
  <c r="AP73" i="1"/>
  <c r="AO73" i="1"/>
  <c r="AN73" i="1"/>
  <c r="AM73" i="1"/>
  <c r="AL73" i="1"/>
  <c r="AK73" i="1"/>
  <c r="AJ73" i="1"/>
  <c r="AI73" i="1"/>
  <c r="AH73" i="1"/>
  <c r="AG73" i="1"/>
  <c r="AF73" i="1"/>
  <c r="AE73" i="1"/>
  <c r="AD73" i="1"/>
  <c r="AC73" i="1"/>
  <c r="AB73" i="1"/>
  <c r="AA73" i="1"/>
  <c r="Z73" i="1"/>
  <c r="Y73" i="1"/>
  <c r="X73" i="1"/>
  <c r="W73" i="1"/>
  <c r="V73" i="1"/>
  <c r="U73" i="1"/>
  <c r="T73" i="1"/>
  <c r="S73" i="1"/>
  <c r="R73" i="1"/>
  <c r="Q73" i="1"/>
  <c r="P73" i="1"/>
  <c r="O73" i="1"/>
  <c r="N73" i="1"/>
  <c r="M73" i="1"/>
  <c r="L73" i="1"/>
  <c r="K73" i="1"/>
  <c r="J73" i="1"/>
  <c r="I73" i="1"/>
  <c r="H73" i="1"/>
  <c r="G73" i="1"/>
  <c r="F73" i="1"/>
  <c r="E73" i="1"/>
  <c r="D73" i="1"/>
  <c r="C73" i="1"/>
  <c r="BI72" i="1"/>
  <c r="BH72" i="1"/>
  <c r="BG72" i="1"/>
  <c r="BF72" i="1"/>
  <c r="BE72" i="1"/>
  <c r="BD72" i="1"/>
  <c r="BC72" i="1"/>
  <c r="BB72" i="1"/>
  <c r="BA72" i="1"/>
  <c r="AZ72" i="1"/>
  <c r="AY72" i="1"/>
  <c r="AX72" i="1"/>
  <c r="AW72" i="1"/>
  <c r="AV72" i="1"/>
  <c r="AU72" i="1"/>
  <c r="AT72" i="1"/>
  <c r="AS72" i="1"/>
  <c r="AR72" i="1"/>
  <c r="AQ72" i="1"/>
  <c r="AP72" i="1"/>
  <c r="AO72" i="1"/>
  <c r="AN72" i="1"/>
  <c r="AM72" i="1"/>
  <c r="AL72" i="1"/>
  <c r="AK72" i="1"/>
  <c r="AJ72" i="1"/>
  <c r="AI72" i="1"/>
  <c r="AH72" i="1"/>
  <c r="AG72" i="1"/>
  <c r="AF72" i="1"/>
  <c r="AE72" i="1"/>
  <c r="AD72" i="1"/>
  <c r="AC72" i="1"/>
  <c r="AB72" i="1"/>
  <c r="AA72" i="1"/>
  <c r="Z72" i="1"/>
  <c r="Y72" i="1"/>
  <c r="X72" i="1"/>
  <c r="W72" i="1"/>
  <c r="V72" i="1"/>
  <c r="U72" i="1"/>
  <c r="T72" i="1"/>
  <c r="S72" i="1"/>
  <c r="R72" i="1"/>
  <c r="Q72" i="1"/>
  <c r="P72" i="1"/>
  <c r="O72" i="1"/>
  <c r="N72" i="1"/>
  <c r="M72" i="1"/>
  <c r="L72" i="1"/>
  <c r="K72" i="1"/>
  <c r="J72" i="1"/>
  <c r="I72" i="1"/>
  <c r="H72" i="1"/>
  <c r="G72" i="1"/>
  <c r="F72" i="1"/>
  <c r="E72" i="1"/>
  <c r="D72" i="1"/>
  <c r="C72" i="1"/>
  <c r="BI71" i="1"/>
  <c r="BH71" i="1"/>
  <c r="BG71" i="1"/>
  <c r="BF71" i="1"/>
  <c r="BE71" i="1"/>
  <c r="BD71" i="1"/>
  <c r="BC71" i="1"/>
  <c r="BB71" i="1"/>
  <c r="BA71" i="1"/>
  <c r="AZ71" i="1"/>
  <c r="AY71" i="1"/>
  <c r="AX71" i="1"/>
  <c r="AW71" i="1"/>
  <c r="AV71" i="1"/>
  <c r="AU71" i="1"/>
  <c r="AT71" i="1"/>
  <c r="AS71" i="1"/>
  <c r="AR71" i="1"/>
  <c r="AQ71" i="1"/>
  <c r="AP71" i="1"/>
  <c r="AO71" i="1"/>
  <c r="AN71" i="1"/>
  <c r="AM71" i="1"/>
  <c r="AL71" i="1"/>
  <c r="AK71" i="1"/>
  <c r="AJ71" i="1"/>
  <c r="AI71" i="1"/>
  <c r="AH71" i="1"/>
  <c r="AG71" i="1"/>
  <c r="AF71" i="1"/>
  <c r="AE71" i="1"/>
  <c r="AD71" i="1"/>
  <c r="AC71" i="1"/>
  <c r="AB71" i="1"/>
  <c r="AA71" i="1"/>
  <c r="Z71" i="1"/>
  <c r="Y71" i="1"/>
  <c r="X71" i="1"/>
  <c r="W71" i="1"/>
  <c r="V71" i="1"/>
  <c r="U71" i="1"/>
  <c r="T71" i="1"/>
  <c r="S71" i="1"/>
  <c r="R71" i="1"/>
  <c r="Q71" i="1"/>
  <c r="P71" i="1"/>
  <c r="O71" i="1"/>
  <c r="N71" i="1"/>
  <c r="M71" i="1"/>
  <c r="L71" i="1"/>
  <c r="K71" i="1"/>
  <c r="J71" i="1"/>
  <c r="I71" i="1"/>
  <c r="H71" i="1"/>
  <c r="G71" i="1"/>
  <c r="F71" i="1"/>
  <c r="E71" i="1"/>
  <c r="D71" i="1"/>
  <c r="C71" i="1"/>
  <c r="B73" i="1"/>
  <c r="B72" i="1"/>
  <c r="B71" i="1"/>
  <c r="BI69" i="1"/>
  <c r="BH69" i="1"/>
  <c r="BG69" i="1"/>
  <c r="BF69" i="1"/>
  <c r="BE69" i="1"/>
  <c r="BD69" i="1"/>
  <c r="BC69" i="1"/>
  <c r="BB69" i="1"/>
  <c r="BA69" i="1"/>
  <c r="AZ69" i="1"/>
  <c r="AY69" i="1"/>
  <c r="AX69" i="1"/>
  <c r="AW69" i="1"/>
  <c r="AV69" i="1"/>
  <c r="AU69" i="1"/>
  <c r="AT69" i="1"/>
  <c r="AS69" i="1"/>
  <c r="AR69" i="1"/>
  <c r="AQ69" i="1"/>
  <c r="AP69" i="1"/>
  <c r="AO69" i="1"/>
  <c r="AN69" i="1"/>
  <c r="AM69" i="1"/>
  <c r="AL69" i="1"/>
  <c r="AK69" i="1"/>
  <c r="AJ69" i="1"/>
  <c r="AI69" i="1"/>
  <c r="AH69" i="1"/>
  <c r="AG69" i="1"/>
  <c r="AF69" i="1"/>
  <c r="AE69" i="1"/>
  <c r="AD69" i="1"/>
  <c r="AC69" i="1"/>
  <c r="AB69" i="1"/>
  <c r="AA69" i="1"/>
  <c r="Z69" i="1"/>
  <c r="Y69" i="1"/>
  <c r="X69" i="1"/>
  <c r="W69" i="1"/>
  <c r="V69" i="1"/>
  <c r="U69" i="1"/>
  <c r="T69" i="1"/>
  <c r="S69" i="1"/>
  <c r="R69" i="1"/>
  <c r="Q69" i="1"/>
  <c r="P69" i="1"/>
  <c r="O69" i="1"/>
  <c r="N69" i="1"/>
  <c r="M69" i="1"/>
  <c r="L69" i="1"/>
  <c r="K69" i="1"/>
  <c r="J69" i="1"/>
  <c r="I69" i="1"/>
  <c r="H69" i="1"/>
  <c r="G69" i="1"/>
  <c r="F69" i="1"/>
  <c r="E69" i="1"/>
  <c r="D69" i="1"/>
  <c r="C69" i="1"/>
  <c r="BI68" i="1"/>
  <c r="BH68" i="1"/>
  <c r="BG68" i="1"/>
  <c r="BF68" i="1"/>
  <c r="BE68" i="1"/>
  <c r="BD68" i="1"/>
  <c r="BC68" i="1"/>
  <c r="BB68" i="1"/>
  <c r="BA68" i="1"/>
  <c r="AZ68" i="1"/>
  <c r="AY68" i="1"/>
  <c r="AX68" i="1"/>
  <c r="AW68" i="1"/>
  <c r="AV68" i="1"/>
  <c r="AU68" i="1"/>
  <c r="AT68" i="1"/>
  <c r="AS68" i="1"/>
  <c r="AR68" i="1"/>
  <c r="AQ68" i="1"/>
  <c r="AP68" i="1"/>
  <c r="AO68" i="1"/>
  <c r="AN68" i="1"/>
  <c r="AM68" i="1"/>
  <c r="AL68" i="1"/>
  <c r="AK68" i="1"/>
  <c r="AJ68" i="1"/>
  <c r="AI68" i="1"/>
  <c r="AH68" i="1"/>
  <c r="AG68" i="1"/>
  <c r="AF68" i="1"/>
  <c r="AE68" i="1"/>
  <c r="AD68" i="1"/>
  <c r="AC68" i="1"/>
  <c r="AB68" i="1"/>
  <c r="AA68" i="1"/>
  <c r="Z68" i="1"/>
  <c r="Y68" i="1"/>
  <c r="X68" i="1"/>
  <c r="W68" i="1"/>
  <c r="V68" i="1"/>
  <c r="U68" i="1"/>
  <c r="T68" i="1"/>
  <c r="S68" i="1"/>
  <c r="R68" i="1"/>
  <c r="Q68" i="1"/>
  <c r="P68" i="1"/>
  <c r="O68" i="1"/>
  <c r="N68" i="1"/>
  <c r="M68" i="1"/>
  <c r="L68" i="1"/>
  <c r="K68" i="1"/>
  <c r="J68" i="1"/>
  <c r="I68" i="1"/>
  <c r="H68" i="1"/>
  <c r="G68" i="1"/>
  <c r="F68" i="1"/>
  <c r="E68" i="1"/>
  <c r="D68" i="1"/>
  <c r="C68" i="1"/>
  <c r="BI67" i="1"/>
  <c r="BH67" i="1"/>
  <c r="BG67" i="1"/>
  <c r="BF67" i="1"/>
  <c r="BE67" i="1"/>
  <c r="BD67" i="1"/>
  <c r="BC67" i="1"/>
  <c r="BB67" i="1"/>
  <c r="BA67" i="1"/>
  <c r="AZ67" i="1"/>
  <c r="AY67" i="1"/>
  <c r="AX67" i="1"/>
  <c r="AW67" i="1"/>
  <c r="AV67" i="1"/>
  <c r="AU67" i="1"/>
  <c r="AT67" i="1"/>
  <c r="AS67" i="1"/>
  <c r="AR67" i="1"/>
  <c r="AQ67" i="1"/>
  <c r="AP67" i="1"/>
  <c r="AO67" i="1"/>
  <c r="AN67" i="1"/>
  <c r="AM67" i="1"/>
  <c r="AL67" i="1"/>
  <c r="AK67" i="1"/>
  <c r="AJ67" i="1"/>
  <c r="AI67" i="1"/>
  <c r="AH67" i="1"/>
  <c r="AG67" i="1"/>
  <c r="AF67" i="1"/>
  <c r="AE67" i="1"/>
  <c r="AD67" i="1"/>
  <c r="AC67" i="1"/>
  <c r="AB67" i="1"/>
  <c r="AA67" i="1"/>
  <c r="Z67" i="1"/>
  <c r="Y67" i="1"/>
  <c r="X67" i="1"/>
  <c r="W67" i="1"/>
  <c r="V67" i="1"/>
  <c r="U67" i="1"/>
  <c r="T67" i="1"/>
  <c r="S67" i="1"/>
  <c r="R67" i="1"/>
  <c r="Q67" i="1"/>
  <c r="P67" i="1"/>
  <c r="O67" i="1"/>
  <c r="N67" i="1"/>
  <c r="M67" i="1"/>
  <c r="L67" i="1"/>
  <c r="K67" i="1"/>
  <c r="J67" i="1"/>
  <c r="I67" i="1"/>
  <c r="H67" i="1"/>
  <c r="G67" i="1"/>
  <c r="F67" i="1"/>
  <c r="E67" i="1"/>
  <c r="D67" i="1"/>
  <c r="C67" i="1"/>
  <c r="B69" i="1"/>
  <c r="B67" i="1"/>
  <c r="B68" i="1"/>
  <c r="A13" i="2"/>
  <c r="BI61" i="1"/>
  <c r="BH61" i="1"/>
  <c r="BG61" i="1"/>
  <c r="BF61" i="1"/>
  <c r="BE61" i="1"/>
  <c r="BD61" i="1"/>
  <c r="BC61" i="1"/>
  <c r="BB61" i="1"/>
  <c r="BA61" i="1"/>
  <c r="AZ61" i="1"/>
  <c r="AY61" i="1"/>
  <c r="AX61" i="1"/>
  <c r="AW61" i="1"/>
  <c r="AV61" i="1"/>
  <c r="AU61" i="1"/>
  <c r="AT61" i="1"/>
  <c r="AS61" i="1"/>
  <c r="AR61" i="1"/>
  <c r="AQ61" i="1"/>
  <c r="AP61" i="1"/>
  <c r="AO61" i="1"/>
  <c r="AN61" i="1"/>
  <c r="AM61" i="1"/>
  <c r="AL61" i="1"/>
  <c r="AK61" i="1"/>
  <c r="AJ61" i="1"/>
  <c r="AI61" i="1"/>
  <c r="AH61" i="1"/>
  <c r="AG61" i="1"/>
  <c r="AF61" i="1"/>
  <c r="AE61" i="1"/>
  <c r="AD61" i="1"/>
  <c r="AC61" i="1"/>
  <c r="AB61" i="1"/>
  <c r="AA61" i="1"/>
  <c r="Z61" i="1"/>
  <c r="Y61" i="1"/>
  <c r="X61" i="1"/>
  <c r="W61" i="1"/>
  <c r="V61" i="1"/>
  <c r="U61" i="1"/>
  <c r="T61" i="1"/>
  <c r="S61" i="1"/>
  <c r="R61" i="1"/>
  <c r="Q61" i="1"/>
  <c r="P61" i="1"/>
  <c r="O61" i="1"/>
  <c r="N61" i="1"/>
  <c r="M61" i="1"/>
  <c r="L61" i="1"/>
  <c r="K61" i="1"/>
  <c r="J61" i="1"/>
  <c r="I61" i="1"/>
  <c r="H61" i="1"/>
  <c r="G61" i="1"/>
  <c r="F61" i="1"/>
  <c r="E61" i="1"/>
  <c r="D61" i="1"/>
  <c r="C61" i="1"/>
  <c r="BI60" i="1"/>
  <c r="BH60" i="1"/>
  <c r="BG60" i="1"/>
  <c r="BF60" i="1"/>
  <c r="BE60" i="1"/>
  <c r="BD60" i="1"/>
  <c r="BC60" i="1"/>
  <c r="BB60" i="1"/>
  <c r="BA60" i="1"/>
  <c r="AZ60" i="1"/>
  <c r="AY60" i="1"/>
  <c r="AX60" i="1"/>
  <c r="AW60" i="1"/>
  <c r="AV60" i="1"/>
  <c r="AU60" i="1"/>
  <c r="AT60" i="1"/>
  <c r="AS60" i="1"/>
  <c r="AR60" i="1"/>
  <c r="AQ60" i="1"/>
  <c r="AP60" i="1"/>
  <c r="AO60" i="1"/>
  <c r="AN60" i="1"/>
  <c r="AM60" i="1"/>
  <c r="AL60" i="1"/>
  <c r="AK60" i="1"/>
  <c r="AJ60" i="1"/>
  <c r="AI60" i="1"/>
  <c r="AH60" i="1"/>
  <c r="AG60" i="1"/>
  <c r="AF60" i="1"/>
  <c r="AE60" i="1"/>
  <c r="AD60" i="1"/>
  <c r="AC60" i="1"/>
  <c r="AB60" i="1"/>
  <c r="AA60" i="1"/>
  <c r="Z60" i="1"/>
  <c r="Y60" i="1"/>
  <c r="X60" i="1"/>
  <c r="W60" i="1"/>
  <c r="V60" i="1"/>
  <c r="U60" i="1"/>
  <c r="T60" i="1"/>
  <c r="S60" i="1"/>
  <c r="R60" i="1"/>
  <c r="Q60" i="1"/>
  <c r="P60" i="1"/>
  <c r="O60" i="1"/>
  <c r="N60" i="1"/>
  <c r="M60" i="1"/>
  <c r="L60" i="1"/>
  <c r="K60" i="1"/>
  <c r="J60" i="1"/>
  <c r="I60" i="1"/>
  <c r="H60" i="1"/>
  <c r="G60" i="1"/>
  <c r="F60" i="1"/>
  <c r="E60" i="1"/>
  <c r="D60" i="1"/>
  <c r="C60" i="1"/>
  <c r="BI59" i="1"/>
  <c r="BH59" i="1"/>
  <c r="BG59" i="1"/>
  <c r="BF59" i="1"/>
  <c r="BE59" i="1"/>
  <c r="BD59" i="1"/>
  <c r="BC59" i="1"/>
  <c r="BB59" i="1"/>
  <c r="BA59" i="1"/>
  <c r="AZ59" i="1"/>
  <c r="AY59" i="1"/>
  <c r="AX59" i="1"/>
  <c r="AW59" i="1"/>
  <c r="AV59" i="1"/>
  <c r="AU59" i="1"/>
  <c r="AT59" i="1"/>
  <c r="AS59" i="1"/>
  <c r="AR59" i="1"/>
  <c r="AQ59" i="1"/>
  <c r="AP59" i="1"/>
  <c r="AO59" i="1"/>
  <c r="AN59" i="1"/>
  <c r="AM59" i="1"/>
  <c r="AL59" i="1"/>
  <c r="AK59" i="1"/>
  <c r="AJ59" i="1"/>
  <c r="AI59" i="1"/>
  <c r="AH59" i="1"/>
  <c r="AG59" i="1"/>
  <c r="AF59" i="1"/>
  <c r="AE59" i="1"/>
  <c r="AD59" i="1"/>
  <c r="AC59" i="1"/>
  <c r="AB59" i="1"/>
  <c r="AA59" i="1"/>
  <c r="Z59" i="1"/>
  <c r="Y59" i="1"/>
  <c r="X59" i="1"/>
  <c r="W59" i="1"/>
  <c r="V59" i="1"/>
  <c r="U59" i="1"/>
  <c r="T59" i="1"/>
  <c r="S59" i="1"/>
  <c r="R59" i="1"/>
  <c r="Q59" i="1"/>
  <c r="P59" i="1"/>
  <c r="O59" i="1"/>
  <c r="N59" i="1"/>
  <c r="M59" i="1"/>
  <c r="L59" i="1"/>
  <c r="K59" i="1"/>
  <c r="J59" i="1"/>
  <c r="I59" i="1"/>
  <c r="H59" i="1"/>
  <c r="G59" i="1"/>
  <c r="F59" i="1"/>
  <c r="E59" i="1"/>
  <c r="D59" i="1"/>
  <c r="C59" i="1"/>
  <c r="B61" i="1"/>
  <c r="B60" i="1"/>
  <c r="B59" i="1"/>
  <c r="A12" i="2"/>
  <c r="BI57" i="1"/>
  <c r="BH57" i="1"/>
  <c r="BG57" i="1"/>
  <c r="BF57" i="1"/>
  <c r="BE57" i="1"/>
  <c r="BD57" i="1"/>
  <c r="BC57" i="1"/>
  <c r="BB57" i="1"/>
  <c r="BA57" i="1"/>
  <c r="AZ57" i="1"/>
  <c r="AY57" i="1"/>
  <c r="AX57" i="1"/>
  <c r="AW57" i="1"/>
  <c r="AV57" i="1"/>
  <c r="AU57" i="1"/>
  <c r="AT57" i="1"/>
  <c r="AS57" i="1"/>
  <c r="AR57" i="1"/>
  <c r="AQ57" i="1"/>
  <c r="AP57" i="1"/>
  <c r="AO57" i="1"/>
  <c r="AN57" i="1"/>
  <c r="AM57" i="1"/>
  <c r="AL57" i="1"/>
  <c r="AK57" i="1"/>
  <c r="AJ57" i="1"/>
  <c r="AI57" i="1"/>
  <c r="AH57" i="1"/>
  <c r="AG57" i="1"/>
  <c r="AF57" i="1"/>
  <c r="AE57" i="1"/>
  <c r="AD57" i="1"/>
  <c r="AC57" i="1"/>
  <c r="AB57" i="1"/>
  <c r="AA57" i="1"/>
  <c r="Z57" i="1"/>
  <c r="Y57" i="1"/>
  <c r="X57" i="1"/>
  <c r="W57" i="1"/>
  <c r="V57" i="1"/>
  <c r="U57" i="1"/>
  <c r="T57" i="1"/>
  <c r="S57" i="1"/>
  <c r="R57" i="1"/>
  <c r="Q57" i="1"/>
  <c r="P57" i="1"/>
  <c r="O57" i="1"/>
  <c r="N57" i="1"/>
  <c r="M57" i="1"/>
  <c r="L57" i="1"/>
  <c r="K57" i="1"/>
  <c r="J57" i="1"/>
  <c r="I57" i="1"/>
  <c r="H57" i="1"/>
  <c r="G57" i="1"/>
  <c r="F57" i="1"/>
  <c r="E57" i="1"/>
  <c r="D57" i="1"/>
  <c r="C57" i="1"/>
  <c r="BI56" i="1"/>
  <c r="BH56" i="1"/>
  <c r="BG56" i="1"/>
  <c r="BF56" i="1"/>
  <c r="BE56" i="1"/>
  <c r="BD56" i="1"/>
  <c r="BC56" i="1"/>
  <c r="BB56" i="1"/>
  <c r="BA56" i="1"/>
  <c r="AZ56" i="1"/>
  <c r="AY56" i="1"/>
  <c r="AX56" i="1"/>
  <c r="AW56" i="1"/>
  <c r="AV56" i="1"/>
  <c r="AU56" i="1"/>
  <c r="AT56" i="1"/>
  <c r="AS56" i="1"/>
  <c r="AR56" i="1"/>
  <c r="AQ56" i="1"/>
  <c r="AP56" i="1"/>
  <c r="AO56" i="1"/>
  <c r="AN56" i="1"/>
  <c r="AM56" i="1"/>
  <c r="AL56" i="1"/>
  <c r="AK56" i="1"/>
  <c r="AJ56" i="1"/>
  <c r="AI56" i="1"/>
  <c r="AH56" i="1"/>
  <c r="AG56" i="1"/>
  <c r="AF56" i="1"/>
  <c r="AE56" i="1"/>
  <c r="AD56" i="1"/>
  <c r="AC56" i="1"/>
  <c r="AB56" i="1"/>
  <c r="AA56" i="1"/>
  <c r="Z56" i="1"/>
  <c r="Y56" i="1"/>
  <c r="X56" i="1"/>
  <c r="W56" i="1"/>
  <c r="V56" i="1"/>
  <c r="U56" i="1"/>
  <c r="T56" i="1"/>
  <c r="S56" i="1"/>
  <c r="R56" i="1"/>
  <c r="Q56" i="1"/>
  <c r="P56" i="1"/>
  <c r="O56" i="1"/>
  <c r="N56" i="1"/>
  <c r="M56" i="1"/>
  <c r="L56" i="1"/>
  <c r="K56" i="1"/>
  <c r="J56" i="1"/>
  <c r="I56" i="1"/>
  <c r="H56" i="1"/>
  <c r="G56" i="1"/>
  <c r="F56" i="1"/>
  <c r="E56" i="1"/>
  <c r="D56" i="1"/>
  <c r="C56" i="1"/>
  <c r="BI55" i="1"/>
  <c r="BH55" i="1"/>
  <c r="BG55" i="1"/>
  <c r="BF55" i="1"/>
  <c r="BE55" i="1"/>
  <c r="BD55" i="1"/>
  <c r="BC55" i="1"/>
  <c r="BB55" i="1"/>
  <c r="BA55" i="1"/>
  <c r="AZ55" i="1"/>
  <c r="AY55" i="1"/>
  <c r="AX55" i="1"/>
  <c r="AW55" i="1"/>
  <c r="AV55" i="1"/>
  <c r="AU55" i="1"/>
  <c r="AT55" i="1"/>
  <c r="AS55" i="1"/>
  <c r="AR55" i="1"/>
  <c r="AQ55" i="1"/>
  <c r="AP55" i="1"/>
  <c r="AO55" i="1"/>
  <c r="AN55" i="1"/>
  <c r="AM55" i="1"/>
  <c r="AL55" i="1"/>
  <c r="AK55" i="1"/>
  <c r="AJ55" i="1"/>
  <c r="AI55" i="1"/>
  <c r="AH55" i="1"/>
  <c r="AG55" i="1"/>
  <c r="AF55" i="1"/>
  <c r="AE55" i="1"/>
  <c r="AD55" i="1"/>
  <c r="AC55" i="1"/>
  <c r="AB55" i="1"/>
  <c r="AA55" i="1"/>
  <c r="Z55" i="1"/>
  <c r="Y55" i="1"/>
  <c r="X55" i="1"/>
  <c r="W55" i="1"/>
  <c r="V55" i="1"/>
  <c r="U55" i="1"/>
  <c r="T55" i="1"/>
  <c r="S55" i="1"/>
  <c r="R55" i="1"/>
  <c r="Q55" i="1"/>
  <c r="P55" i="1"/>
  <c r="O55" i="1"/>
  <c r="N55" i="1"/>
  <c r="M55" i="1"/>
  <c r="L55" i="1"/>
  <c r="K55" i="1"/>
  <c r="J55" i="1"/>
  <c r="I55" i="1"/>
  <c r="H55" i="1"/>
  <c r="G55" i="1"/>
  <c r="F55" i="1"/>
  <c r="E55" i="1"/>
  <c r="D55" i="1"/>
  <c r="C55" i="1"/>
  <c r="B57" i="1"/>
  <c r="B56" i="1"/>
  <c r="B55" i="1"/>
  <c r="G20" i="2" l="1"/>
  <c r="I20" i="2"/>
  <c r="K20" i="2" s="1"/>
  <c r="G19" i="2"/>
  <c r="BJ61" i="1"/>
  <c r="I13" i="2" s="1"/>
  <c r="BJ71" i="1"/>
  <c r="BJ72" i="1"/>
  <c r="G16" i="2" s="1"/>
  <c r="BJ73" i="1"/>
  <c r="BJ60" i="1"/>
  <c r="BJ59" i="1"/>
  <c r="BJ55" i="1"/>
  <c r="BJ56" i="1"/>
  <c r="G12" i="2" s="1"/>
  <c r="BJ57" i="1"/>
  <c r="I12" i="2" s="1"/>
  <c r="B10" i="1"/>
  <c r="C10" i="1"/>
  <c r="D10" i="1"/>
  <c r="E10" i="1"/>
  <c r="F10" i="1"/>
  <c r="G10" i="1"/>
  <c r="H10" i="1"/>
  <c r="I10" i="1"/>
  <c r="J10" i="1"/>
  <c r="K10" i="1"/>
  <c r="L10" i="1"/>
  <c r="M10" i="1"/>
  <c r="N10" i="1"/>
  <c r="O10" i="1"/>
  <c r="P10" i="1"/>
  <c r="Q10" i="1"/>
  <c r="R10" i="1"/>
  <c r="S10" i="1"/>
  <c r="T10" i="1"/>
  <c r="U10" i="1"/>
  <c r="V10" i="1"/>
  <c r="W10" i="1"/>
  <c r="X10" i="1"/>
  <c r="Y10" i="1"/>
  <c r="Z10" i="1"/>
  <c r="AA10" i="1"/>
  <c r="AB10" i="1"/>
  <c r="AC10" i="1"/>
  <c r="AD10" i="1"/>
  <c r="AE10" i="1"/>
  <c r="AF10" i="1"/>
  <c r="AG10" i="1"/>
  <c r="AH10" i="1"/>
  <c r="AI10" i="1"/>
  <c r="AJ10" i="1"/>
  <c r="AK10" i="1"/>
  <c r="AL10" i="1"/>
  <c r="AM10" i="1"/>
  <c r="AN10" i="1"/>
  <c r="AO10" i="1"/>
  <c r="AP10" i="1"/>
  <c r="AQ10" i="1"/>
  <c r="AR10" i="1"/>
  <c r="AS10" i="1"/>
  <c r="AT10" i="1"/>
  <c r="AU10" i="1"/>
  <c r="AV10" i="1"/>
  <c r="AW10" i="1"/>
  <c r="AX10" i="1"/>
  <c r="AY10" i="1"/>
  <c r="AZ10" i="1"/>
  <c r="BA10" i="1"/>
  <c r="BB10" i="1"/>
  <c r="BC10" i="1"/>
  <c r="BD10" i="1"/>
  <c r="BE10" i="1"/>
  <c r="BF10" i="1"/>
  <c r="BG10" i="1"/>
  <c r="BH10" i="1"/>
  <c r="BI10" i="1"/>
  <c r="K21" i="2" l="1"/>
  <c r="I16" i="2"/>
  <c r="G13" i="2"/>
  <c r="K13" i="2"/>
  <c r="K12" i="2"/>
  <c r="A11" i="2"/>
  <c r="A10" i="2"/>
  <c r="BJ69" i="1"/>
  <c r="BJ67" i="1"/>
  <c r="BJ68" i="1"/>
  <c r="B65" i="1"/>
  <c r="B64" i="1"/>
  <c r="B63" i="1"/>
  <c r="BJ75" i="1"/>
  <c r="BD53" i="1"/>
  <c r="BC53" i="1"/>
  <c r="BB53" i="1"/>
  <c r="BD52" i="1"/>
  <c r="BC52" i="1"/>
  <c r="BB52" i="1"/>
  <c r="BD51" i="1"/>
  <c r="BC51" i="1"/>
  <c r="BB51" i="1"/>
  <c r="BD49" i="1"/>
  <c r="BC49" i="1"/>
  <c r="BB49" i="1"/>
  <c r="BD48" i="1"/>
  <c r="BC48" i="1"/>
  <c r="BB48" i="1"/>
  <c r="BD47" i="1"/>
  <c r="BC47" i="1"/>
  <c r="BB47" i="1"/>
  <c r="BE53" i="1"/>
  <c r="BA53" i="1"/>
  <c r="AZ53" i="1"/>
  <c r="BE52" i="1"/>
  <c r="BA52" i="1"/>
  <c r="AZ52" i="1"/>
  <c r="BE51" i="1"/>
  <c r="BA51" i="1"/>
  <c r="AZ51" i="1"/>
  <c r="BE49" i="1"/>
  <c r="BA49" i="1"/>
  <c r="AZ49" i="1"/>
  <c r="BE48" i="1"/>
  <c r="BA48" i="1"/>
  <c r="AZ48" i="1"/>
  <c r="BE47" i="1"/>
  <c r="BA47" i="1"/>
  <c r="AZ47" i="1"/>
  <c r="AY53" i="1"/>
  <c r="AX53" i="1"/>
  <c r="AW53" i="1"/>
  <c r="AY52" i="1"/>
  <c r="AX52" i="1"/>
  <c r="AW52" i="1"/>
  <c r="AY51" i="1"/>
  <c r="AX51" i="1"/>
  <c r="AW51" i="1"/>
  <c r="AY49" i="1"/>
  <c r="AX49" i="1"/>
  <c r="AW49" i="1"/>
  <c r="AY48" i="1"/>
  <c r="AX48" i="1"/>
  <c r="AW48" i="1"/>
  <c r="AY47" i="1"/>
  <c r="AX47" i="1"/>
  <c r="AW47" i="1"/>
  <c r="AV53" i="1"/>
  <c r="AU53" i="1"/>
  <c r="AT53" i="1"/>
  <c r="AV52" i="1"/>
  <c r="AU52" i="1"/>
  <c r="AT52" i="1"/>
  <c r="AV51" i="1"/>
  <c r="AU51" i="1"/>
  <c r="AT51" i="1"/>
  <c r="AV49" i="1"/>
  <c r="AU49" i="1"/>
  <c r="AT49" i="1"/>
  <c r="AV48" i="1"/>
  <c r="AU48" i="1"/>
  <c r="AT48" i="1"/>
  <c r="AV47" i="1"/>
  <c r="AU47" i="1"/>
  <c r="AT47" i="1"/>
  <c r="AS53" i="1"/>
  <c r="AR53" i="1"/>
  <c r="AQ53" i="1"/>
  <c r="AS52" i="1"/>
  <c r="AR52" i="1"/>
  <c r="AQ52" i="1"/>
  <c r="AS51" i="1"/>
  <c r="AR51" i="1"/>
  <c r="AQ51" i="1"/>
  <c r="AS49" i="1"/>
  <c r="AR49" i="1"/>
  <c r="AQ49" i="1"/>
  <c r="AS48" i="1"/>
  <c r="AR48" i="1"/>
  <c r="AQ48" i="1"/>
  <c r="AS47" i="1"/>
  <c r="AR47" i="1"/>
  <c r="AQ47" i="1"/>
  <c r="BF53" i="1"/>
  <c r="BF52" i="1"/>
  <c r="BF51" i="1"/>
  <c r="BF49" i="1"/>
  <c r="BF48" i="1"/>
  <c r="BF47" i="1"/>
  <c r="BG53" i="1"/>
  <c r="BG52" i="1"/>
  <c r="BG51" i="1"/>
  <c r="BG49" i="1"/>
  <c r="BG48" i="1"/>
  <c r="BG47" i="1"/>
  <c r="AP53" i="1"/>
  <c r="AP52" i="1"/>
  <c r="AP51" i="1"/>
  <c r="AP49" i="1"/>
  <c r="AP48" i="1"/>
  <c r="AP47" i="1"/>
  <c r="AO53" i="1"/>
  <c r="AO52" i="1"/>
  <c r="AO51" i="1"/>
  <c r="AO49" i="1"/>
  <c r="AO48" i="1"/>
  <c r="AO47" i="1"/>
  <c r="AN53" i="1"/>
  <c r="AN52" i="1"/>
  <c r="AN51" i="1"/>
  <c r="AN49" i="1"/>
  <c r="AN48" i="1"/>
  <c r="AN47" i="1"/>
  <c r="BH53" i="1"/>
  <c r="BH52" i="1"/>
  <c r="BH51" i="1"/>
  <c r="BH49" i="1"/>
  <c r="BH48" i="1"/>
  <c r="BH47" i="1"/>
  <c r="AM53" i="1"/>
  <c r="AM52" i="1"/>
  <c r="AM51" i="1"/>
  <c r="AM49" i="1"/>
  <c r="AM48" i="1"/>
  <c r="AM47" i="1"/>
  <c r="AL53" i="1"/>
  <c r="AL52" i="1"/>
  <c r="AL51" i="1"/>
  <c r="AL49" i="1"/>
  <c r="AL48" i="1"/>
  <c r="AL47" i="1"/>
  <c r="AK53" i="1"/>
  <c r="AK52" i="1"/>
  <c r="AK51" i="1"/>
  <c r="AK49" i="1"/>
  <c r="AK48" i="1"/>
  <c r="AK47" i="1"/>
  <c r="AJ53" i="1"/>
  <c r="AJ52" i="1"/>
  <c r="AJ51" i="1"/>
  <c r="AJ49" i="1"/>
  <c r="AJ48" i="1"/>
  <c r="AJ47" i="1"/>
  <c r="AI53" i="1"/>
  <c r="AH53" i="1"/>
  <c r="AI52" i="1"/>
  <c r="AH52" i="1"/>
  <c r="AI51" i="1"/>
  <c r="AH51" i="1"/>
  <c r="AI49" i="1"/>
  <c r="AH49" i="1"/>
  <c r="AI48" i="1"/>
  <c r="AH48" i="1"/>
  <c r="AI47" i="1"/>
  <c r="AH47" i="1"/>
  <c r="AG53" i="1"/>
  <c r="AG52" i="1"/>
  <c r="AG51" i="1"/>
  <c r="AG49" i="1"/>
  <c r="AG48" i="1"/>
  <c r="AG47" i="1"/>
  <c r="BI53" i="1"/>
  <c r="BI52" i="1"/>
  <c r="BI51" i="1"/>
  <c r="BI49" i="1"/>
  <c r="BI48" i="1"/>
  <c r="BI47" i="1"/>
  <c r="A5" i="2"/>
  <c r="B5" i="2"/>
  <c r="F5" i="2"/>
  <c r="I15" i="2" l="1"/>
  <c r="G15" i="2"/>
  <c r="BJ63" i="1"/>
  <c r="BJ76" i="1"/>
  <c r="BJ77" i="1"/>
  <c r="BJ80" i="1"/>
  <c r="AF53" i="1"/>
  <c r="AE53" i="1"/>
  <c r="AD53" i="1"/>
  <c r="AC53" i="1"/>
  <c r="AB53" i="1"/>
  <c r="AA53" i="1"/>
  <c r="Z53" i="1"/>
  <c r="Y53" i="1"/>
  <c r="X53" i="1"/>
  <c r="W53" i="1"/>
  <c r="V53" i="1"/>
  <c r="U53" i="1"/>
  <c r="T53" i="1"/>
  <c r="S53" i="1"/>
  <c r="R53" i="1"/>
  <c r="Q53" i="1"/>
  <c r="P53" i="1"/>
  <c r="O53" i="1"/>
  <c r="N53" i="1"/>
  <c r="M53" i="1"/>
  <c r="L53" i="1"/>
  <c r="K53" i="1"/>
  <c r="J53" i="1"/>
  <c r="I53" i="1"/>
  <c r="H53" i="1"/>
  <c r="G53" i="1"/>
  <c r="F53" i="1"/>
  <c r="E53" i="1"/>
  <c r="D53" i="1"/>
  <c r="C53" i="1"/>
  <c r="B53" i="1"/>
  <c r="AF52" i="1"/>
  <c r="AE52" i="1"/>
  <c r="AD52" i="1"/>
  <c r="AC52" i="1"/>
  <c r="AB52" i="1"/>
  <c r="AA52" i="1"/>
  <c r="Z52" i="1"/>
  <c r="Y52" i="1"/>
  <c r="X52" i="1"/>
  <c r="W52" i="1"/>
  <c r="V52" i="1"/>
  <c r="U52" i="1"/>
  <c r="T52" i="1"/>
  <c r="S52" i="1"/>
  <c r="R52" i="1"/>
  <c r="Q52" i="1"/>
  <c r="P52" i="1"/>
  <c r="O52" i="1"/>
  <c r="N52" i="1"/>
  <c r="M52" i="1"/>
  <c r="L52" i="1"/>
  <c r="K52" i="1"/>
  <c r="J52" i="1"/>
  <c r="I52" i="1"/>
  <c r="H52" i="1"/>
  <c r="G52" i="1"/>
  <c r="F52" i="1"/>
  <c r="E52" i="1"/>
  <c r="D52" i="1"/>
  <c r="C52" i="1"/>
  <c r="B52" i="1"/>
  <c r="AF51" i="1"/>
  <c r="AE51" i="1"/>
  <c r="AD51" i="1"/>
  <c r="AC51" i="1"/>
  <c r="AB51" i="1"/>
  <c r="AA51" i="1"/>
  <c r="Z51" i="1"/>
  <c r="Y51" i="1"/>
  <c r="X51" i="1"/>
  <c r="W51" i="1"/>
  <c r="V51" i="1"/>
  <c r="U51" i="1"/>
  <c r="T51" i="1"/>
  <c r="S51" i="1"/>
  <c r="R51" i="1"/>
  <c r="Q51" i="1"/>
  <c r="P51" i="1"/>
  <c r="O51" i="1"/>
  <c r="N51" i="1"/>
  <c r="M51" i="1"/>
  <c r="L51" i="1"/>
  <c r="K51" i="1"/>
  <c r="J51" i="1"/>
  <c r="I51" i="1"/>
  <c r="H51" i="1"/>
  <c r="G51" i="1"/>
  <c r="F51" i="1"/>
  <c r="E51" i="1"/>
  <c r="D51" i="1"/>
  <c r="C51" i="1"/>
  <c r="B51" i="1"/>
  <c r="AF49" i="1"/>
  <c r="AE49" i="1"/>
  <c r="AD49" i="1"/>
  <c r="AC49" i="1"/>
  <c r="AB49" i="1"/>
  <c r="AA49" i="1"/>
  <c r="Z49" i="1"/>
  <c r="Y49" i="1"/>
  <c r="X49" i="1"/>
  <c r="W49" i="1"/>
  <c r="V49" i="1"/>
  <c r="U49" i="1"/>
  <c r="T49" i="1"/>
  <c r="S49" i="1"/>
  <c r="R49" i="1"/>
  <c r="Q49" i="1"/>
  <c r="P49" i="1"/>
  <c r="O49" i="1"/>
  <c r="N49" i="1"/>
  <c r="M49" i="1"/>
  <c r="L49" i="1"/>
  <c r="K49" i="1"/>
  <c r="J49" i="1"/>
  <c r="I49" i="1"/>
  <c r="H49" i="1"/>
  <c r="G49" i="1"/>
  <c r="F49" i="1"/>
  <c r="E49" i="1"/>
  <c r="D49" i="1"/>
  <c r="C49" i="1"/>
  <c r="B49" i="1"/>
  <c r="AF48" i="1"/>
  <c r="AE48" i="1"/>
  <c r="AD48" i="1"/>
  <c r="AC48" i="1"/>
  <c r="AB48" i="1"/>
  <c r="AA48" i="1"/>
  <c r="Z48" i="1"/>
  <c r="Y48" i="1"/>
  <c r="X48" i="1"/>
  <c r="W48" i="1"/>
  <c r="V48" i="1"/>
  <c r="U48" i="1"/>
  <c r="T48" i="1"/>
  <c r="S48" i="1"/>
  <c r="R48" i="1"/>
  <c r="Q48" i="1"/>
  <c r="P48" i="1"/>
  <c r="O48" i="1"/>
  <c r="N48" i="1"/>
  <c r="M48" i="1"/>
  <c r="L48" i="1"/>
  <c r="K48" i="1"/>
  <c r="J48" i="1"/>
  <c r="I48" i="1"/>
  <c r="H48" i="1"/>
  <c r="G48" i="1"/>
  <c r="F48" i="1"/>
  <c r="E48" i="1"/>
  <c r="D48" i="1"/>
  <c r="C48" i="1"/>
  <c r="B48" i="1"/>
  <c r="AF47" i="1"/>
  <c r="AE47" i="1"/>
  <c r="AD47" i="1"/>
  <c r="AC47" i="1"/>
  <c r="AB47" i="1"/>
  <c r="AA47" i="1"/>
  <c r="Z47" i="1"/>
  <c r="Y47" i="1"/>
  <c r="X47" i="1"/>
  <c r="W47" i="1"/>
  <c r="V47" i="1"/>
  <c r="U47" i="1"/>
  <c r="T47" i="1"/>
  <c r="S47" i="1"/>
  <c r="R47" i="1"/>
  <c r="Q47" i="1"/>
  <c r="P47" i="1"/>
  <c r="O47" i="1"/>
  <c r="N47" i="1"/>
  <c r="M47" i="1"/>
  <c r="L47" i="1"/>
  <c r="K47" i="1"/>
  <c r="J47" i="1"/>
  <c r="I47" i="1"/>
  <c r="H47" i="1"/>
  <c r="G47" i="1"/>
  <c r="F47" i="1"/>
  <c r="E47" i="1"/>
  <c r="D47" i="1"/>
  <c r="C47" i="1"/>
  <c r="B47" i="1"/>
  <c r="G18" i="2" l="1"/>
  <c r="G17" i="2"/>
  <c r="I17" i="2"/>
  <c r="BJ49" i="1"/>
  <c r="I10" i="2" s="1"/>
  <c r="BJ64" i="1"/>
  <c r="BJ81" i="1"/>
  <c r="BJ65" i="1"/>
  <c r="BJ79" i="1"/>
  <c r="BJ53" i="1"/>
  <c r="I11" i="2" s="1"/>
  <c r="BJ52" i="1"/>
  <c r="G11" i="2" s="1"/>
  <c r="BJ51" i="1"/>
  <c r="BJ48" i="1"/>
  <c r="G10" i="2" s="1"/>
  <c r="BJ47" i="1"/>
  <c r="K16" i="2"/>
  <c r="K17" i="2" l="1"/>
  <c r="K19" i="2"/>
  <c r="I18" i="2"/>
  <c r="K18" i="2" s="1"/>
  <c r="G14" i="2"/>
  <c r="K15" i="2"/>
  <c r="I14" i="2"/>
  <c r="K11" i="2"/>
  <c r="K10" i="2"/>
  <c r="K14" i="2" l="1"/>
</calcChain>
</file>

<file path=xl/sharedStrings.xml><?xml version="1.0" encoding="utf-8"?>
<sst xmlns="http://schemas.openxmlformats.org/spreadsheetml/2006/main" count="187" uniqueCount="92">
  <si>
    <t>Transitional Housing Monitoring Tool                            1                                                                                     2</t>
  </si>
  <si>
    <t>Agency Name</t>
  </si>
  <si>
    <t>Program Name</t>
  </si>
  <si>
    <t>Monitoring Date</t>
  </si>
  <si>
    <t>Client ID HMIS</t>
  </si>
  <si>
    <t>Last Name</t>
  </si>
  <si>
    <t>Entry Date</t>
  </si>
  <si>
    <t>Exit Date</t>
  </si>
  <si>
    <t>Length of Stay-Days</t>
  </si>
  <si>
    <t>Standard</t>
  </si>
  <si>
    <t>Determination and Notes</t>
  </si>
  <si>
    <r>
      <rPr>
        <b/>
        <sz val="16"/>
        <color rgb="FF000000"/>
        <rFont val="Calibri"/>
        <family val="2"/>
      </rPr>
      <t>E2</t>
    </r>
    <r>
      <rPr>
        <sz val="16"/>
        <color rgb="FF000000"/>
        <rFont val="Calibri"/>
        <family val="2"/>
      </rPr>
      <t xml:space="preserve"> </t>
    </r>
    <r>
      <rPr>
        <sz val="12"/>
        <color rgb="FF000000"/>
        <rFont val="Calibri"/>
        <family val="2"/>
      </rPr>
      <t>Housing First</t>
    </r>
  </si>
  <si>
    <r>
      <rPr>
        <b/>
        <sz val="16"/>
        <color rgb="FF000000"/>
        <rFont val="Calibri"/>
        <family val="2"/>
        <scheme val="minor"/>
      </rPr>
      <t>E3</t>
    </r>
    <r>
      <rPr>
        <sz val="12"/>
        <color rgb="FF000000"/>
        <rFont val="Calibri"/>
        <family val="2"/>
        <scheme val="minor"/>
      </rPr>
      <t xml:space="preserve"> Documentation of Homlessness</t>
    </r>
  </si>
  <si>
    <r>
      <rPr>
        <b/>
        <sz val="16"/>
        <color rgb="FF000000"/>
        <rFont val="Calibri"/>
        <family val="2"/>
        <scheme val="minor"/>
      </rPr>
      <t>E6</t>
    </r>
    <r>
      <rPr>
        <sz val="12"/>
        <color rgb="FF000000"/>
        <rFont val="Calibri"/>
        <family val="2"/>
        <scheme val="minor"/>
      </rPr>
      <t xml:space="preserve"> Annual Service Needs Assessment</t>
    </r>
  </si>
  <si>
    <r>
      <rPr>
        <b/>
        <sz val="16"/>
        <color rgb="FF000000"/>
        <rFont val="Calibri"/>
        <family val="2"/>
      </rPr>
      <t>F3</t>
    </r>
    <r>
      <rPr>
        <sz val="12"/>
        <color rgb="FF000000"/>
        <rFont val="Calibri"/>
        <family val="2"/>
      </rPr>
      <t xml:space="preserve"> Termination and Appeals Acknowledgement</t>
    </r>
  </si>
  <si>
    <r>
      <rPr>
        <b/>
        <sz val="16"/>
        <color rgb="FF000000"/>
        <rFont val="Calibri"/>
        <family val="2"/>
      </rPr>
      <t>F4</t>
    </r>
    <r>
      <rPr>
        <b/>
        <sz val="12"/>
        <color rgb="FF000000"/>
        <rFont val="Calibri"/>
        <family val="2"/>
      </rPr>
      <t xml:space="preserve"> </t>
    </r>
    <r>
      <rPr>
        <sz val="12"/>
        <color rgb="FF000000"/>
        <rFont val="Calibri"/>
        <family val="2"/>
      </rPr>
      <t>Termination and Appeals Documentation</t>
    </r>
  </si>
  <si>
    <r>
      <rPr>
        <b/>
        <sz val="16"/>
        <color rgb="FF000000"/>
        <rFont val="Calibri"/>
        <family val="2"/>
      </rPr>
      <t>G1</t>
    </r>
    <r>
      <rPr>
        <sz val="12"/>
        <color rgb="FF000000"/>
        <rFont val="Calibri"/>
        <family val="2"/>
      </rPr>
      <t xml:space="preserve"> Individualized Housing Stability Plans</t>
    </r>
  </si>
  <si>
    <r>
      <rPr>
        <b/>
        <sz val="16"/>
        <color rgb="FF000000"/>
        <rFont val="Calibri"/>
        <family val="2"/>
      </rPr>
      <t>G2</t>
    </r>
    <r>
      <rPr>
        <sz val="16"/>
        <color rgb="FF000000"/>
        <rFont val="Calibri"/>
        <family val="2"/>
      </rPr>
      <t xml:space="preserve"> </t>
    </r>
    <r>
      <rPr>
        <sz val="12"/>
        <color rgb="FF000000"/>
        <rFont val="Calibri"/>
        <family val="2"/>
      </rPr>
      <t>Case file documentation</t>
    </r>
  </si>
  <si>
    <r>
      <rPr>
        <b/>
        <sz val="16"/>
        <color rgb="FF000000"/>
        <rFont val="Calibri"/>
        <family val="2"/>
      </rPr>
      <t>H2</t>
    </r>
    <r>
      <rPr>
        <sz val="12"/>
        <color rgb="FF000000"/>
        <rFont val="Calibri"/>
        <family val="2"/>
      </rPr>
      <t xml:space="preserve"> Lease</t>
    </r>
  </si>
  <si>
    <r>
      <rPr>
        <b/>
        <sz val="16"/>
        <color rgb="FF000000"/>
        <rFont val="Calibri"/>
        <family val="2"/>
      </rPr>
      <t>H3</t>
    </r>
    <r>
      <rPr>
        <sz val="12"/>
        <color rgb="FF000000"/>
        <rFont val="Calibri"/>
        <family val="2"/>
      </rPr>
      <t xml:space="preserve"> Income at Entry</t>
    </r>
  </si>
  <si>
    <r>
      <rPr>
        <b/>
        <sz val="16"/>
        <color rgb="FF000000"/>
        <rFont val="Calibri"/>
        <family val="2"/>
      </rPr>
      <t>H8</t>
    </r>
    <r>
      <rPr>
        <sz val="12"/>
        <color rgb="FF000000"/>
        <rFont val="Calibri"/>
        <family val="2"/>
      </rPr>
      <t xml:space="preserve"> VAWA client Notification</t>
    </r>
  </si>
  <si>
    <r>
      <rPr>
        <b/>
        <sz val="16"/>
        <color rgb="FF000000"/>
        <rFont val="Calibri"/>
        <family val="2"/>
      </rPr>
      <t>J4</t>
    </r>
    <r>
      <rPr>
        <sz val="12"/>
        <color rgb="FF000000"/>
        <rFont val="Calibri"/>
        <family val="2"/>
      </rPr>
      <t xml:space="preserve"> HQS Inspection</t>
    </r>
  </si>
  <si>
    <r>
      <rPr>
        <b/>
        <sz val="16"/>
        <color rgb="FF000000"/>
        <rFont val="Calibri"/>
        <family val="2"/>
      </rPr>
      <t>J4</t>
    </r>
    <r>
      <rPr>
        <sz val="12"/>
        <color rgb="FF000000"/>
        <rFont val="Calibri"/>
        <family val="2"/>
      </rPr>
      <t xml:space="preserve"> Lead Based Paint</t>
    </r>
  </si>
  <si>
    <t>Yes</t>
  </si>
  <si>
    <t>No</t>
  </si>
  <si>
    <t>N/A</t>
  </si>
  <si>
    <t>Files Reviewed</t>
  </si>
  <si>
    <t>Applicable Files</t>
  </si>
  <si>
    <t>Non Compliant</t>
  </si>
  <si>
    <t>Transitional Housing</t>
  </si>
  <si>
    <t>Detail</t>
  </si>
  <si>
    <t>E2</t>
  </si>
  <si>
    <t>Housing First</t>
  </si>
  <si>
    <t>Polices and file documentation must be consistent with a Housing First model designed to place persons in longer term temporary housing without preconditions and transition them to permanent housing.  Disability-related supportive services should be voluntary, except where required by HUD regulations. While non-housing services are voluntary, programs may require participation in housing services needed to transition participants to permanent housing. Case files should clearly demonstrate efforts to help participants secure permanent housing and not terminate them from the program despite repeated rule violations, or other circumstances.</t>
  </si>
  <si>
    <t>E3</t>
  </si>
  <si>
    <t>Documentation of Homelessness</t>
  </si>
  <si>
    <r>
      <t xml:space="preserve">The agency must be able to provide documentation that client was homeless according to Category 1 (Literally Homeless) of HUD's definition of homeless upon entering the program. This would include living in places not fit for human habitation, exiting from another homeless program, or exiting an institution where (s)he resided 90 days or less and was literally homeless immediately before entering that institution. Acceptable documentation would include outreach worker verification, Self Certification of Homelessness, HMIS records showing client is entering from another homeless program, discharge paperwork from an institution, or documented efforts the intake worker made to secure the appropriate information from the discharging in. In most cases documentation would consist of HMIS records, since households normally enter transitional housing from another homeless program. </t>
    </r>
    <r>
      <rPr>
        <b/>
        <sz val="12"/>
        <color rgb="FF000000"/>
        <rFont val="Calibri"/>
        <family val="2"/>
        <scheme val="minor"/>
      </rPr>
      <t>Please note that while HMIS records showing the that client came from another homeless shelter, or street outreach is acceptable documentation, HMIS records showing a referral from Coordinated Entry is not sufficient. In that case the agency should secure a Self Certification from the client.</t>
    </r>
    <r>
      <rPr>
        <sz val="12"/>
        <color rgb="FF000000"/>
        <rFont val="Calibri"/>
        <family val="2"/>
        <scheme val="minor"/>
      </rPr>
      <t xml:space="preserve"> See the following link for HUD guidance on the homeless definition and record keeping,</t>
    </r>
  </si>
  <si>
    <t>https://files.hudexchange.info/resources/documents/HomelessDefinition_RecordkeepingRequirementsandCriteria.pdf</t>
  </si>
  <si>
    <t>E6</t>
  </si>
  <si>
    <t>Annual Service Need Assessment</t>
  </si>
  <si>
    <t>Program conducted an annual assessment of income and service needs.  CSB form below</t>
  </si>
  <si>
    <t>https://66381bb28b9f956a91e2-e08000a6fb874088c6b1d3b8bebbb337.ssl.cf2.rackcdn.com/file-Annual-PSH-Resident-Service-NeedsMove-Up-Assessmentv1121819.pdf</t>
  </si>
  <si>
    <t>F4</t>
  </si>
  <si>
    <t xml:space="preserve">Acknowledgement of termination and appeal procedures </t>
  </si>
  <si>
    <t>Case file include a signed acknowledgment of termination and appeal procedures at enrollment, or other documentation that the client acknowledged those policies</t>
  </si>
  <si>
    <t>Termination and appeals documentation</t>
  </si>
  <si>
    <t>Client files demonstrate that clients are terminated from the program only for lease violations and that termination proceedings follow approved polices assuring written notice of the reasons for termination, a process for appealing the decision and written notice of final decision</t>
  </si>
  <si>
    <t>G1</t>
  </si>
  <si>
    <t xml:space="preserve">Individualized Housing Stability Plans </t>
  </si>
  <si>
    <t xml:space="preserve">Staff develop Individualized Housing Stabilization Plans (IHSPs) with clients at first appointment with case manager which clearly document client housing goals and the actions necessary to address housing barriers and other service needs.  Staff assess clients on an ongoing basis and IHSPs are updated at least annually, but preferably quarterly, to adjust housing and service goals and actions.  </t>
  </si>
  <si>
    <t>G2</t>
  </si>
  <si>
    <t>Case file documentation</t>
  </si>
  <si>
    <t>Case files are up-to-date documentating  client and service provider contacts, services provided and progress towards maintaining permanent housing.   Case notes demonstrate that engagement is attempted at least quarterly with the goal of monthly engagement attempts. The regularity and intensity of engagement is dependent on client needs, barriers, and preferences to maintain housing stability. Clients not needing services must still engage for their annual assessment.</t>
  </si>
  <si>
    <t>H2</t>
  </si>
  <si>
    <t>Lease</t>
  </si>
  <si>
    <t>Participants in CoC funded transitional housing programs must have a signed a lease, sublease or occupancy agreement of at least one-month renewable for up to 24 months.  Leases, subleases, or occupancy agreements of applicants and tenants assisted under the CoC or ESG Programs must include addendums detailing the relevant VAWA protections</t>
  </si>
  <si>
    <t>https://files.hudexchange.info/resources/documents/VAWA-Requirements-for-CoCs-CoC-Recipients-and-ESG-Recipients.pdf</t>
  </si>
  <si>
    <t>https://www.ecfr.gov/current/title-24/subtitle-B/chapter-V/subchapter-C/part-578/subpart-A/section-578.3</t>
  </si>
  <si>
    <t>H3</t>
  </si>
  <si>
    <t>Income at Entry</t>
  </si>
  <si>
    <t>Household income upon entry to the program must be at or below 35 percent Area Median Income for ODOD funded programs. Acceptable documentation may include: 1) Source documents (e.g., most recent wage, bank statement); 2) A written statement by the relevant third party (e.g., employer) or the written certification by staff of the oral verification by the relevant third party of the income when source documentation is unavailable; 3) Written certification by the program participant of the amount of income that the program participant is reasonably expected to receive over the 3-month period following the evaluation when both source documents and third party verification are not available.</t>
  </si>
  <si>
    <t>https://www.ecfr.gov/current/title-24/subtitle-B/chapter-V/subchapter-C/part-578/subpart-G/section-578.103</t>
  </si>
  <si>
    <t>H8</t>
  </si>
  <si>
    <t>VAWA client notification</t>
  </si>
  <si>
    <t>VAWA Notice and Transfer Request Form must be given to and acknowledged by clients at program admission or denial, and at eviction or termination.</t>
  </si>
  <si>
    <t>https://view.officeapps.live.com/op/view.aspx?src=https%3A%2F%2F66381bb28b9f956a91e2-e08000a6fb874088c6b1d3b8bebbb337.ssl.cf2.rackcdn.com%2Ffiles-Client-VAWA-Notice.docx&amp;wdOrigin=BROWSELINK</t>
  </si>
  <si>
    <t>https://view.officeapps.live.com/op/view.aspx?src=https%3A%2F%2F66381bb28b9f956a91e2-e08000a6fb874088c6b1d3b8bebbb337.ssl.cf2.rackcdn.com%2Ffiles-Client-VAWA-Transfer-Request-Form.docx&amp;wdOrigin=BROWSELINK</t>
  </si>
  <si>
    <t>J2</t>
  </si>
  <si>
    <t>HQS Inspection</t>
  </si>
  <si>
    <t xml:space="preserve">Case file must contain documentation that the assisted unit met HUD Housing Quality Standard (HQS) </t>
  </si>
  <si>
    <t>https://66381bb28b9f956a91e2-e08000a6fb874088c6b1d3b8bebbb337.ssl.cf2.rackcdn.com/file-HQS-HUD-52580A.pdf</t>
  </si>
  <si>
    <t>J4</t>
  </si>
  <si>
    <t>Lead Based Paint</t>
  </si>
  <si>
    <t>Documentation of Lead based paint inspection and provision of Lead Based Paint Pamphlet if assisted unit was built before 1978 and children less than six. Below are links to CSB Lead Based Paint Worksheet, Disclosure and HUD's Protect your Family from Lead in Your Home Pamphlet</t>
  </si>
  <si>
    <t>https://66381bb28b9f956a91e2-e08000a6fb874088c6b1d3b8bebbb337.ssl.cf2.rackcdn.com/files-Leadbased-paint-worksheet111517-1.pdf</t>
  </si>
  <si>
    <t>https://66381bb28b9f956a91e2-e08000a6fb874088c6b1d3b8bebbb337.ssl.cf2.rackcdn.com/files-filesLeadbasedpaintdisclosure-1.pdf</t>
  </si>
  <si>
    <t>https://www.epa.gov/sites/default/files/2020-04/documents/lead-in-your-home-portrait-color-2020-508.pdf</t>
  </si>
  <si>
    <t>Date</t>
  </si>
  <si>
    <t>Partner Agency</t>
  </si>
  <si>
    <t>Program</t>
  </si>
  <si>
    <t>Reviewers</t>
  </si>
  <si>
    <t>Monitoring Summary</t>
  </si>
  <si>
    <t>Client File Review Summary</t>
  </si>
  <si>
    <t>Number of Applicable Files</t>
  </si>
  <si>
    <t>Number Non Compliant</t>
  </si>
  <si>
    <t>Compliance Percentage</t>
  </si>
  <si>
    <t>Standards feedback, recommendations and improvement needed</t>
  </si>
  <si>
    <t>Next Steps (Follow up)</t>
  </si>
  <si>
    <t>No follow up needed at this time. Final review and determination will be provided on the PR&amp;C report</t>
  </si>
  <si>
    <t>x</t>
  </si>
  <si>
    <t>Please provide follow up information for the items listed below</t>
  </si>
  <si>
    <t>PR&amp;C Exit Interview Form (Transistional Housing)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</si>
</sst>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Calibri"/>
      <family val="2"/>
      <scheme val="minor"/>
    </font>
    <font>
      <sz val="16"/>
      <color theme="1"/>
      <name val="Calibri"/>
      <family val="2"/>
      <scheme val="minor"/>
    </font>
    <font>
      <sz val="12"/>
      <name val="Calibri"/>
      <family val="2"/>
      <scheme val="minor"/>
    </font>
    <font>
      <sz val="16"/>
      <name val="Calibri"/>
      <family val="2"/>
      <scheme val="minor"/>
    </font>
    <font>
      <b/>
      <sz val="12"/>
      <name val="Calibri"/>
      <family val="2"/>
      <scheme val="minor"/>
    </font>
    <font>
      <sz val="18"/>
      <color theme="1"/>
      <name val="Calibri"/>
      <family val="2"/>
      <scheme val="minor"/>
    </font>
    <font>
      <sz val="12"/>
      <color theme="1"/>
      <name val="Calibri"/>
      <family val="2"/>
      <scheme val="minor"/>
    </font>
    <font>
      <b/>
      <sz val="14"/>
      <color theme="1"/>
      <name val="Calibri"/>
      <family val="2"/>
      <scheme val="minor"/>
    </font>
    <font>
      <sz val="11"/>
      <name val="Calibri"/>
      <family val="2"/>
      <scheme val="minor"/>
    </font>
    <font>
      <sz val="14"/>
      <color theme="1"/>
      <name val="Calibri"/>
      <family val="2"/>
      <scheme val="minor"/>
    </font>
    <font>
      <sz val="11"/>
      <color theme="1"/>
      <name val="Calibri"/>
      <family val="2"/>
    </font>
    <font>
      <sz val="10"/>
      <color theme="1"/>
      <name val="Arial"/>
      <family val="2"/>
    </font>
    <font>
      <sz val="16"/>
      <color theme="4" tint="-0.249977111117893"/>
      <name val="Calibri"/>
      <family val="2"/>
      <scheme val="minor"/>
    </font>
    <font>
      <sz val="11"/>
      <color theme="4" tint="-0.249977111117893"/>
      <name val="Calibri"/>
      <family val="2"/>
      <scheme val="minor"/>
    </font>
    <font>
      <sz val="11"/>
      <color theme="1"/>
      <name val="Calibri"/>
      <family val="2"/>
      <scheme val="minor"/>
    </font>
    <font>
      <b/>
      <sz val="12"/>
      <color theme="1"/>
      <name val="Calibri"/>
      <family val="2"/>
      <scheme val="minor"/>
    </font>
    <font>
      <sz val="12"/>
      <color theme="4" tint="-0.249977111117893"/>
      <name val="Calibri"/>
      <family val="2"/>
      <scheme val="minor"/>
    </font>
    <font>
      <sz val="24"/>
      <color theme="1"/>
      <name val="Calibri"/>
      <family val="2"/>
      <scheme val="minor"/>
    </font>
    <font>
      <b/>
      <sz val="16"/>
      <color rgb="FF000000"/>
      <name val="Calibri"/>
      <family val="2"/>
    </font>
    <font>
      <sz val="16"/>
      <color rgb="FF000000"/>
      <name val="Calibri"/>
      <family val="2"/>
    </font>
    <font>
      <sz val="12"/>
      <color rgb="FF000000"/>
      <name val="Calibri"/>
      <family val="2"/>
    </font>
    <font>
      <u/>
      <sz val="11"/>
      <color theme="10"/>
      <name val="Calibri"/>
      <family val="2"/>
      <scheme val="minor"/>
    </font>
    <font>
      <b/>
      <sz val="12"/>
      <color rgb="FF000000"/>
      <name val="Calibri"/>
      <family val="2"/>
    </font>
    <font>
      <b/>
      <sz val="16"/>
      <color rgb="FF000000"/>
      <name val="Calibri"/>
      <family val="2"/>
      <scheme val="minor"/>
    </font>
    <font>
      <sz val="12"/>
      <color rgb="FF000000"/>
      <name val="Calibri"/>
      <family val="2"/>
      <scheme val="minor"/>
    </font>
    <font>
      <sz val="12"/>
      <color theme="1"/>
      <name val="Franklin Gothic Book"/>
      <family val="2"/>
    </font>
    <font>
      <sz val="11"/>
      <color rgb="FF000000"/>
      <name val="Calibri"/>
      <family val="2"/>
      <scheme val="minor"/>
    </font>
    <font>
      <b/>
      <sz val="12"/>
      <color rgb="FF000000"/>
      <name val="Calibri"/>
      <family val="2"/>
      <scheme val="minor"/>
    </font>
    <font>
      <b/>
      <sz val="14"/>
      <color rgb="FF000000"/>
      <name val="Calibri"/>
      <family val="2"/>
      <scheme val="minor"/>
    </font>
    <font>
      <sz val="18"/>
      <color rgb="FF000000"/>
      <name val="Calibri"/>
      <family val="2"/>
      <scheme val="minor"/>
    </font>
    <font>
      <b/>
      <sz val="18"/>
      <color rgb="FFFFFFFF"/>
      <name val="Calibri"/>
      <family val="2"/>
      <scheme val="minor"/>
    </font>
    <font>
      <sz val="16"/>
      <color rgb="FF000000"/>
      <name val="Calibri"/>
      <family val="2"/>
      <scheme val="minor"/>
    </font>
    <font>
      <u/>
      <sz val="11"/>
      <color rgb="FF0563C1"/>
      <name val="Calibri"/>
      <family val="2"/>
      <scheme val="minor"/>
    </font>
    <font>
      <b/>
      <sz val="16"/>
      <color theme="1"/>
      <name val="Calibri"/>
      <family val="2"/>
      <scheme val="minor"/>
    </font>
  </fonts>
  <fills count="20">
    <fill>
      <patternFill patternType="none"/>
    </fill>
    <fill>
      <patternFill patternType="gray125"/>
    </fill>
    <fill>
      <patternFill patternType="solid">
        <fgColor theme="1"/>
        <bgColor indexed="64"/>
      </patternFill>
    </fill>
    <fill>
      <patternFill patternType="solid">
        <fgColor rgb="FFFFFF00"/>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3"/>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D0CECE"/>
        <bgColor rgb="FF000000"/>
      </patternFill>
    </fill>
    <fill>
      <patternFill patternType="solid">
        <fgColor rgb="FF000000"/>
        <bgColor rgb="FF000000"/>
      </patternFill>
    </fill>
    <fill>
      <patternFill patternType="solid">
        <fgColor rgb="FFFFFFFF"/>
        <bgColor rgb="FF000000"/>
      </patternFill>
    </fill>
    <fill>
      <patternFill patternType="solid">
        <fgColor rgb="FFF2F2F2"/>
        <bgColor rgb="FF000000"/>
      </patternFill>
    </fill>
    <fill>
      <patternFill patternType="solid">
        <fgColor theme="2" tint="-9.9978637043366805E-2"/>
        <bgColor indexed="64"/>
      </patternFill>
    </fill>
    <fill>
      <patternFill patternType="solid">
        <fgColor rgb="FFD6DCE4"/>
        <bgColor rgb="FF000000"/>
      </patternFill>
    </fill>
    <fill>
      <patternFill patternType="solid">
        <fgColor rgb="FF548235"/>
        <bgColor rgb="FF000000"/>
      </patternFill>
    </fill>
    <fill>
      <patternFill patternType="solid">
        <fgColor rgb="FFC6E0B4"/>
        <bgColor rgb="FF000000"/>
      </patternFill>
    </fill>
    <fill>
      <patternFill patternType="solid">
        <fgColor rgb="FF375623"/>
        <bgColor rgb="FF000000"/>
      </patternFill>
    </fill>
    <fill>
      <patternFill patternType="solid">
        <fgColor theme="9" tint="-0.249977111117893"/>
        <bgColor rgb="FF000000"/>
      </patternFill>
    </fill>
  </fills>
  <borders count="4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style="thin">
        <color auto="1"/>
      </top>
      <bottom/>
      <diagonal/>
    </border>
    <border>
      <left style="thick">
        <color theme="4"/>
      </left>
      <right style="thick">
        <color theme="4"/>
      </right>
      <top style="thick">
        <color theme="4"/>
      </top>
      <bottom style="thick">
        <color theme="4"/>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top/>
      <bottom style="medium">
        <color rgb="FF000000"/>
      </bottom>
      <diagonal/>
    </border>
    <border>
      <left style="medium">
        <color rgb="FF000000"/>
      </left>
      <right/>
      <top/>
      <bottom/>
      <diagonal/>
    </border>
    <border>
      <left style="medium">
        <color rgb="FF000000"/>
      </left>
      <right/>
      <top style="thin">
        <color indexed="64"/>
      </top>
      <bottom style="thin">
        <color indexed="64"/>
      </bottom>
      <diagonal/>
    </border>
    <border>
      <left/>
      <right/>
      <top style="thin">
        <color indexed="64"/>
      </top>
      <bottom style="double">
        <color rgb="FF000000"/>
      </bottom>
      <diagonal/>
    </border>
    <border>
      <left/>
      <right/>
      <top style="double">
        <color rgb="FF000000"/>
      </top>
      <bottom/>
      <diagonal/>
    </border>
    <border>
      <left style="thin">
        <color rgb="FF000000"/>
      </left>
      <right style="thin">
        <color rgb="FF000000"/>
      </right>
      <top style="thin">
        <color rgb="FF000000"/>
      </top>
      <bottom style="thin">
        <color rgb="FF000000"/>
      </bottom>
      <diagonal/>
    </border>
    <border>
      <left style="thin">
        <color auto="1"/>
      </left>
      <right/>
      <top/>
      <bottom style="thin">
        <color auto="1"/>
      </bottom>
      <diagonal/>
    </border>
    <border>
      <left/>
      <right style="thin">
        <color auto="1"/>
      </right>
      <top/>
      <bottom style="thin">
        <color auto="1"/>
      </bottom>
      <diagonal/>
    </border>
    <border>
      <left style="medium">
        <color rgb="FF000000"/>
      </left>
      <right/>
      <top style="medium">
        <color rgb="FF000000"/>
      </top>
      <bottom/>
      <diagonal/>
    </border>
    <border>
      <left/>
      <right/>
      <top style="thin">
        <color indexed="64"/>
      </top>
      <bottom style="medium">
        <color rgb="FF000000"/>
      </bottom>
      <diagonal/>
    </border>
    <border>
      <left/>
      <right/>
      <top style="medium">
        <color rgb="FF000000"/>
      </top>
      <bottom/>
      <diagonal/>
    </border>
    <border>
      <left style="thin">
        <color indexed="64"/>
      </left>
      <right/>
      <top/>
      <bottom style="medium">
        <color rgb="FF000000"/>
      </bottom>
      <diagonal/>
    </border>
    <border>
      <left/>
      <right style="thin">
        <color indexed="64"/>
      </right>
      <top/>
      <bottom style="medium">
        <color rgb="FF000000"/>
      </bottom>
      <diagonal/>
    </border>
    <border>
      <left/>
      <right style="thin">
        <color indexed="64"/>
      </right>
      <top style="medium">
        <color rgb="FF000000"/>
      </top>
      <bottom style="medium">
        <color rgb="FF000000"/>
      </bottom>
      <diagonal/>
    </border>
    <border>
      <left style="thin">
        <color indexed="64"/>
      </left>
      <right/>
      <top style="medium">
        <color rgb="FF000000"/>
      </top>
      <bottom style="medium">
        <color rgb="FF000000"/>
      </bottom>
      <diagonal/>
    </border>
    <border>
      <left/>
      <right style="thin">
        <color auto="1"/>
      </right>
      <top style="thin">
        <color indexed="64"/>
      </top>
      <bottom style="medium">
        <color rgb="FF000000"/>
      </bottom>
      <diagonal/>
    </border>
    <border>
      <left style="medium">
        <color rgb="FF000000"/>
      </left>
      <right/>
      <top/>
      <bottom style="medium">
        <color rgb="FF000000"/>
      </bottom>
      <diagonal/>
    </border>
    <border>
      <left style="medium">
        <color rgb="FF000000"/>
      </left>
      <right/>
      <top/>
      <bottom style="thin">
        <color indexed="64"/>
      </bottom>
      <diagonal/>
    </border>
    <border>
      <left style="medium">
        <color rgb="FF000000"/>
      </left>
      <right/>
      <top style="thin">
        <color indexed="64"/>
      </top>
      <bottom style="double">
        <color rgb="FF000000"/>
      </bottom>
      <diagonal/>
    </border>
    <border>
      <left style="medium">
        <color rgb="FF000000"/>
      </left>
      <right/>
      <top style="double">
        <color rgb="FF000000"/>
      </top>
      <bottom/>
      <diagonal/>
    </border>
    <border>
      <left style="medium">
        <color rgb="FF000000"/>
      </left>
      <right/>
      <top style="thin">
        <color indexed="64"/>
      </top>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top style="thin">
        <color indexed="64"/>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style="thin">
        <color auto="1"/>
      </bottom>
      <diagonal/>
    </border>
    <border>
      <left/>
      <right style="medium">
        <color rgb="FF000000"/>
      </right>
      <top style="thin">
        <color indexed="64"/>
      </top>
      <bottom style="double">
        <color rgb="FF000000"/>
      </bottom>
      <diagonal/>
    </border>
    <border>
      <left/>
      <right style="medium">
        <color rgb="FF000000"/>
      </right>
      <top style="double">
        <color rgb="FF000000"/>
      </top>
      <bottom/>
      <diagonal/>
    </border>
    <border>
      <left/>
      <right style="medium">
        <color rgb="FF000000"/>
      </right>
      <top style="thin">
        <color auto="1"/>
      </top>
      <bottom style="thin">
        <color auto="1"/>
      </bottom>
      <diagonal/>
    </border>
    <border>
      <left/>
      <right style="medium">
        <color rgb="FF000000"/>
      </right>
      <top style="thin">
        <color auto="1"/>
      </top>
      <bottom/>
      <diagonal/>
    </border>
    <border>
      <left/>
      <right style="medium">
        <color rgb="FF000000"/>
      </right>
      <top style="thin">
        <color indexed="64"/>
      </top>
      <bottom style="medium">
        <color rgb="FF000000"/>
      </bottom>
      <diagonal/>
    </border>
  </borders>
  <cellStyleXfs count="5">
    <xf numFmtId="0" fontId="0" fillId="0" borderId="0"/>
    <xf numFmtId="9" fontId="14" fillId="0" borderId="0" applyFont="0" applyFill="0" applyBorder="0" applyAlignment="0" applyProtection="0"/>
    <xf numFmtId="0" fontId="21" fillId="0" borderId="0" applyNumberFormat="0" applyFill="0" applyBorder="0" applyAlignment="0" applyProtection="0"/>
    <xf numFmtId="0" fontId="25" fillId="0" borderId="0"/>
    <xf numFmtId="9" fontId="25" fillId="0" borderId="0" applyFont="0" applyFill="0" applyBorder="0" applyAlignment="0" applyProtection="0"/>
  </cellStyleXfs>
  <cellXfs count="176">
    <xf numFmtId="0" fontId="0" fillId="0" borderId="0" xfId="0"/>
    <xf numFmtId="0" fontId="0" fillId="0" borderId="1" xfId="0" applyBorder="1"/>
    <xf numFmtId="0" fontId="0" fillId="0" borderId="1" xfId="0" applyBorder="1" applyAlignment="1">
      <alignment horizontal="center"/>
    </xf>
    <xf numFmtId="14" fontId="0" fillId="0" borderId="1" xfId="0" applyNumberFormat="1" applyBorder="1" applyAlignment="1">
      <alignment horizontal="center"/>
    </xf>
    <xf numFmtId="0" fontId="0" fillId="2" borderId="0" xfId="0" applyFill="1"/>
    <xf numFmtId="0" fontId="7" fillId="4" borderId="7" xfId="0" applyFont="1" applyFill="1" applyBorder="1"/>
    <xf numFmtId="0" fontId="7" fillId="5" borderId="1" xfId="0" applyFont="1" applyFill="1" applyBorder="1"/>
    <xf numFmtId="0" fontId="4" fillId="5" borderId="1" xfId="0" applyFont="1" applyFill="1" applyBorder="1"/>
    <xf numFmtId="0" fontId="0" fillId="0" borderId="1" xfId="0" applyBorder="1" applyAlignment="1">
      <alignment wrapText="1"/>
    </xf>
    <xf numFmtId="14" fontId="9" fillId="0" borderId="0" xfId="0" applyNumberFormat="1" applyFont="1" applyAlignment="1">
      <alignment horizontal="center"/>
    </xf>
    <xf numFmtId="0" fontId="1" fillId="0" borderId="1" xfId="0" applyFont="1" applyBorder="1" applyAlignment="1">
      <alignment horizontal="center"/>
    </xf>
    <xf numFmtId="0" fontId="0" fillId="2" borderId="5" xfId="0" applyFill="1" applyBorder="1"/>
    <xf numFmtId="0" fontId="0" fillId="2" borderId="6" xfId="0" applyFill="1" applyBorder="1"/>
    <xf numFmtId="0" fontId="8" fillId="2" borderId="0" xfId="0" applyFont="1" applyFill="1"/>
    <xf numFmtId="0" fontId="0" fillId="0" borderId="2" xfId="0" applyBorder="1" applyAlignment="1">
      <alignment horizontal="center"/>
    </xf>
    <xf numFmtId="0" fontId="10" fillId="0" borderId="1" xfId="0" applyFont="1" applyBorder="1" applyAlignment="1">
      <alignment horizontal="center" wrapText="1"/>
    </xf>
    <xf numFmtId="14" fontId="10" fillId="0" borderId="1" xfId="0" applyNumberFormat="1" applyFont="1" applyBorder="1" applyAlignment="1">
      <alignment horizontal="center" wrapText="1"/>
    </xf>
    <xf numFmtId="0" fontId="11" fillId="0" borderId="1" xfId="0" applyFont="1" applyBorder="1" applyAlignment="1">
      <alignment horizontal="center" wrapText="1"/>
    </xf>
    <xf numFmtId="0" fontId="4" fillId="2" borderId="1" xfId="0" applyFont="1" applyFill="1" applyBorder="1"/>
    <xf numFmtId="0" fontId="0" fillId="2" borderId="1" xfId="0" applyFill="1" applyBorder="1" applyAlignment="1">
      <alignment horizontal="center"/>
    </xf>
    <xf numFmtId="0" fontId="6" fillId="0" borderId="0" xfId="0" applyFont="1" applyAlignment="1">
      <alignment horizontal="center" wrapText="1"/>
    </xf>
    <xf numFmtId="0" fontId="0" fillId="3" borderId="1" xfId="0" applyFill="1" applyBorder="1"/>
    <xf numFmtId="0" fontId="0" fillId="3" borderId="9" xfId="0" applyFill="1" applyBorder="1"/>
    <xf numFmtId="0" fontId="0" fillId="3" borderId="0" xfId="0" applyFill="1"/>
    <xf numFmtId="14" fontId="6" fillId="0" borderId="1" xfId="0" applyNumberFormat="1" applyFont="1" applyBorder="1" applyAlignment="1">
      <alignment horizontal="center"/>
    </xf>
    <xf numFmtId="0" fontId="17" fillId="0" borderId="12" xfId="0" applyFont="1" applyBorder="1" applyAlignment="1">
      <alignment horizontal="center"/>
    </xf>
    <xf numFmtId="0" fontId="0" fillId="7" borderId="0" xfId="0" applyFill="1"/>
    <xf numFmtId="0" fontId="9" fillId="0" borderId="12" xfId="0" applyFont="1" applyBorder="1" applyAlignment="1">
      <alignment horizontal="center"/>
    </xf>
    <xf numFmtId="0" fontId="7" fillId="8" borderId="1" xfId="0" applyFont="1" applyFill="1" applyBorder="1" applyAlignment="1">
      <alignment horizontal="center"/>
    </xf>
    <xf numFmtId="0" fontId="0" fillId="14" borderId="0" xfId="0" applyFill="1"/>
    <xf numFmtId="0" fontId="0" fillId="14" borderId="10" xfId="0" applyFill="1" applyBorder="1" applyAlignment="1">
      <alignment horizontal="center"/>
    </xf>
    <xf numFmtId="0" fontId="13" fillId="14" borderId="0" xfId="0" applyFont="1" applyFill="1"/>
    <xf numFmtId="0" fontId="9" fillId="14" borderId="4" xfId="0" applyFont="1" applyFill="1" applyBorder="1" applyAlignment="1">
      <alignment horizontal="left"/>
    </xf>
    <xf numFmtId="0" fontId="3" fillId="14" borderId="1" xfId="0" applyFont="1" applyFill="1" applyBorder="1" applyAlignment="1">
      <alignment horizontal="center"/>
    </xf>
    <xf numFmtId="0" fontId="2" fillId="14" borderId="1" xfId="0" applyFont="1" applyFill="1" applyBorder="1" applyAlignment="1">
      <alignment horizontal="center"/>
    </xf>
    <xf numFmtId="0" fontId="9" fillId="0" borderId="13" xfId="0" applyFont="1" applyBorder="1" applyAlignment="1">
      <alignment horizontal="center"/>
    </xf>
    <xf numFmtId="0" fontId="7" fillId="4" borderId="2" xfId="0" applyFont="1" applyFill="1" applyBorder="1"/>
    <xf numFmtId="0" fontId="26" fillId="0" borderId="0" xfId="0" applyFont="1"/>
    <xf numFmtId="0" fontId="21" fillId="13" borderId="26" xfId="2" applyFill="1" applyBorder="1"/>
    <xf numFmtId="0" fontId="21" fillId="13" borderId="16" xfId="2" applyFill="1" applyBorder="1"/>
    <xf numFmtId="0" fontId="21" fillId="13" borderId="0" xfId="2" applyFill="1" applyBorder="1"/>
    <xf numFmtId="0" fontId="6" fillId="0" borderId="0" xfId="0" applyFont="1" applyAlignment="1">
      <alignment horizontal="left" vertical="center" wrapText="1"/>
    </xf>
    <xf numFmtId="0" fontId="21" fillId="13" borderId="32" xfId="2" applyFill="1" applyBorder="1"/>
    <xf numFmtId="0" fontId="21" fillId="13" borderId="24" xfId="2" applyFill="1" applyBorder="1"/>
    <xf numFmtId="0" fontId="21" fillId="13" borderId="37" xfId="2" applyFill="1" applyBorder="1"/>
    <xf numFmtId="0" fontId="21" fillId="13" borderId="17" xfId="2" applyFill="1" applyBorder="1"/>
    <xf numFmtId="0" fontId="21" fillId="13" borderId="38" xfId="2" applyFill="1" applyBorder="1"/>
    <xf numFmtId="0" fontId="21" fillId="13" borderId="39" xfId="2" applyFill="1" applyBorder="1"/>
    <xf numFmtId="0" fontId="30" fillId="19" borderId="17" xfId="0" applyFont="1" applyFill="1" applyBorder="1" applyAlignment="1">
      <alignment horizontal="left"/>
    </xf>
    <xf numFmtId="0" fontId="33" fillId="14" borderId="21" xfId="0" applyFont="1" applyFill="1" applyBorder="1" applyAlignment="1">
      <alignment horizontal="center"/>
    </xf>
    <xf numFmtId="0" fontId="9" fillId="0" borderId="0" xfId="0" applyFont="1" applyAlignment="1">
      <alignment horizontal="center"/>
    </xf>
    <xf numFmtId="0" fontId="9" fillId="0" borderId="23" xfId="0" applyFont="1" applyBorder="1" applyAlignment="1">
      <alignment horizontal="center"/>
    </xf>
    <xf numFmtId="0" fontId="20" fillId="0" borderId="7" xfId="0" applyFont="1" applyBorder="1" applyAlignment="1">
      <alignment horizontal="left" vertical="center" wrapText="1"/>
    </xf>
    <xf numFmtId="0" fontId="6" fillId="0" borderId="8" xfId="0" applyFont="1" applyBorder="1" applyAlignment="1">
      <alignment horizontal="left" vertical="center" wrapText="1"/>
    </xf>
    <xf numFmtId="0" fontId="20" fillId="0" borderId="7" xfId="0" applyFont="1" applyBorder="1" applyAlignment="1">
      <alignment horizontal="left" vertical="top" wrapText="1"/>
    </xf>
    <xf numFmtId="0" fontId="6" fillId="0" borderId="8" xfId="0" applyFont="1" applyBorder="1" applyAlignment="1">
      <alignment horizontal="left" vertical="top" wrapText="1"/>
    </xf>
    <xf numFmtId="0" fontId="24" fillId="0" borderId="7" xfId="0" applyFont="1" applyBorder="1" applyAlignment="1">
      <alignment vertical="center"/>
    </xf>
    <xf numFmtId="0" fontId="6" fillId="0" borderId="8" xfId="0" applyFont="1" applyBorder="1" applyAlignment="1">
      <alignment vertical="center"/>
    </xf>
    <xf numFmtId="0" fontId="19" fillId="0" borderId="7" xfId="0" applyFont="1" applyBorder="1" applyAlignment="1">
      <alignment vertical="top"/>
    </xf>
    <xf numFmtId="0" fontId="6" fillId="0" borderId="8" xfId="0" applyFont="1" applyBorder="1" applyAlignment="1">
      <alignment vertical="top"/>
    </xf>
    <xf numFmtId="0" fontId="24" fillId="0" borderId="7" xfId="0" applyFont="1" applyBorder="1" applyAlignment="1">
      <alignment vertical="top"/>
    </xf>
    <xf numFmtId="0" fontId="21" fillId="13" borderId="14" xfId="2" applyFill="1" applyBorder="1" applyAlignment="1"/>
    <xf numFmtId="0" fontId="21" fillId="13" borderId="15" xfId="2" applyFill="1" applyBorder="1" applyAlignment="1"/>
    <xf numFmtId="0" fontId="21" fillId="13" borderId="41" xfId="2" applyFill="1" applyBorder="1" applyAlignment="1"/>
    <xf numFmtId="0" fontId="24" fillId="12" borderId="14" xfId="0" applyFont="1" applyFill="1" applyBorder="1" applyAlignment="1">
      <alignment vertical="top" wrapText="1"/>
    </xf>
    <xf numFmtId="0" fontId="24" fillId="12" borderId="15" xfId="0" applyFont="1" applyFill="1" applyBorder="1" applyAlignment="1">
      <alignment vertical="top" wrapText="1"/>
    </xf>
    <xf numFmtId="0" fontId="24" fillId="12" borderId="41" xfId="0" applyFont="1" applyFill="1" applyBorder="1" applyAlignment="1">
      <alignment vertical="top" wrapText="1"/>
    </xf>
    <xf numFmtId="0" fontId="32" fillId="11" borderId="24" xfId="0" applyFont="1" applyFill="1" applyBorder="1" applyAlignment="1">
      <alignment horizontal="left" vertical="top" wrapText="1"/>
    </xf>
    <xf numFmtId="0" fontId="32" fillId="11" borderId="26" xfId="0" applyFont="1" applyFill="1" applyBorder="1" applyAlignment="1">
      <alignment horizontal="left" vertical="top" wrapText="1"/>
    </xf>
    <xf numFmtId="0" fontId="32" fillId="11" borderId="37" xfId="0" applyFont="1" applyFill="1" applyBorder="1" applyAlignment="1">
      <alignment horizontal="left" vertical="top" wrapText="1"/>
    </xf>
    <xf numFmtId="0" fontId="28" fillId="10" borderId="40" xfId="0" applyFont="1" applyFill="1" applyBorder="1" applyAlignment="1">
      <alignment horizontal="center"/>
    </xf>
    <xf numFmtId="0" fontId="28" fillId="10" borderId="31" xfId="0" applyFont="1" applyFill="1" applyBorder="1" applyAlignment="1">
      <alignment horizontal="center"/>
    </xf>
    <xf numFmtId="0" fontId="28" fillId="12" borderId="27" xfId="0" applyFont="1" applyFill="1" applyBorder="1"/>
    <xf numFmtId="0" fontId="28" fillId="12" borderId="16" xfId="0" applyFont="1" applyFill="1" applyBorder="1"/>
    <xf numFmtId="0" fontId="28" fillId="12" borderId="39" xfId="0" applyFont="1" applyFill="1" applyBorder="1"/>
    <xf numFmtId="0" fontId="24" fillId="12" borderId="14" xfId="0" applyFont="1" applyFill="1" applyBorder="1" applyAlignment="1">
      <alignment wrapText="1"/>
    </xf>
    <xf numFmtId="0" fontId="24" fillId="12" borderId="15" xfId="0" applyFont="1" applyFill="1" applyBorder="1" applyAlignment="1">
      <alignment wrapText="1"/>
    </xf>
    <xf numFmtId="0" fontId="24" fillId="12" borderId="41" xfId="0" applyFont="1" applyFill="1" applyBorder="1" applyAlignment="1">
      <alignment wrapText="1"/>
    </xf>
    <xf numFmtId="0" fontId="21" fillId="13" borderId="24" xfId="2" applyFill="1" applyBorder="1" applyAlignment="1">
      <alignment wrapText="1"/>
    </xf>
    <xf numFmtId="0" fontId="21" fillId="13" borderId="26" xfId="2" applyFill="1" applyBorder="1" applyAlignment="1">
      <alignment wrapText="1"/>
    </xf>
    <xf numFmtId="0" fontId="21" fillId="13" borderId="37" xfId="2" applyFill="1" applyBorder="1" applyAlignment="1">
      <alignment wrapText="1"/>
    </xf>
    <xf numFmtId="0" fontId="24" fillId="12" borderId="40" xfId="0" applyFont="1" applyFill="1" applyBorder="1" applyAlignment="1">
      <alignment wrapText="1"/>
    </xf>
    <xf numFmtId="0" fontId="24" fillId="12" borderId="25" xfId="0" applyFont="1" applyFill="1" applyBorder="1" applyAlignment="1">
      <alignment wrapText="1"/>
    </xf>
    <xf numFmtId="0" fontId="24" fillId="12" borderId="47" xfId="0" applyFont="1" applyFill="1" applyBorder="1" applyAlignment="1">
      <alignment wrapText="1"/>
    </xf>
    <xf numFmtId="0" fontId="21" fillId="13" borderId="32" xfId="2" applyFill="1" applyBorder="1" applyAlignment="1">
      <alignment wrapText="1"/>
    </xf>
    <xf numFmtId="0" fontId="21" fillId="13" borderId="16" xfId="2" applyFill="1" applyBorder="1" applyAlignment="1">
      <alignment wrapText="1"/>
    </xf>
    <xf numFmtId="0" fontId="21" fillId="13" borderId="39" xfId="2" applyFill="1" applyBorder="1" applyAlignment="1">
      <alignment wrapText="1"/>
    </xf>
    <xf numFmtId="0" fontId="24" fillId="12" borderId="40" xfId="0" applyFont="1" applyFill="1" applyBorder="1" applyAlignment="1">
      <alignment horizontal="left" wrapText="1"/>
    </xf>
    <xf numFmtId="0" fontId="24" fillId="12" borderId="25" xfId="0" applyFont="1" applyFill="1" applyBorder="1" applyAlignment="1">
      <alignment horizontal="left" wrapText="1"/>
    </xf>
    <xf numFmtId="0" fontId="24" fillId="12" borderId="47" xfId="0" applyFont="1" applyFill="1" applyBorder="1" applyAlignment="1">
      <alignment horizontal="left" wrapText="1"/>
    </xf>
    <xf numFmtId="0" fontId="24" fillId="12" borderId="14" xfId="0" applyFont="1" applyFill="1" applyBorder="1" applyAlignment="1">
      <alignment horizontal="left" wrapText="1"/>
    </xf>
    <xf numFmtId="0" fontId="24" fillId="12" borderId="15" xfId="0" applyFont="1" applyFill="1" applyBorder="1" applyAlignment="1">
      <alignment horizontal="left" wrapText="1"/>
    </xf>
    <xf numFmtId="0" fontId="24" fillId="12" borderId="41" xfId="0" applyFont="1" applyFill="1" applyBorder="1" applyAlignment="1">
      <alignment horizontal="left" wrapText="1"/>
    </xf>
    <xf numFmtId="0" fontId="21" fillId="13" borderId="14" xfId="2" applyFill="1" applyBorder="1" applyAlignment="1">
      <alignment horizontal="left" wrapText="1"/>
    </xf>
    <xf numFmtId="0" fontId="21" fillId="13" borderId="15" xfId="2" applyFill="1" applyBorder="1" applyAlignment="1">
      <alignment horizontal="left" wrapText="1"/>
    </xf>
    <xf numFmtId="0" fontId="21" fillId="13" borderId="41" xfId="2" applyFill="1" applyBorder="1" applyAlignment="1">
      <alignment horizontal="left" wrapText="1"/>
    </xf>
    <xf numFmtId="0" fontId="32" fillId="11" borderId="17" xfId="0" applyFont="1" applyFill="1" applyBorder="1" applyAlignment="1">
      <alignment horizontal="left" vertical="top" wrapText="1"/>
    </xf>
    <xf numFmtId="0" fontId="32" fillId="11" borderId="0" xfId="0" applyFont="1" applyFill="1" applyAlignment="1">
      <alignment horizontal="left" vertical="top" wrapText="1"/>
    </xf>
    <xf numFmtId="0" fontId="32" fillId="11" borderId="38" xfId="0" applyFont="1" applyFill="1" applyBorder="1" applyAlignment="1">
      <alignment horizontal="left" vertical="top" wrapText="1"/>
    </xf>
    <xf numFmtId="0" fontId="28" fillId="10" borderId="18" xfId="0" applyFont="1" applyFill="1" applyBorder="1" applyAlignment="1">
      <alignment horizontal="center"/>
    </xf>
    <xf numFmtId="0" fontId="28" fillId="10" borderId="3" xfId="0" applyFont="1" applyFill="1" applyBorder="1" applyAlignment="1">
      <alignment horizontal="center"/>
    </xf>
    <xf numFmtId="0" fontId="28" fillId="12" borderId="22" xfId="0" applyFont="1" applyFill="1" applyBorder="1"/>
    <xf numFmtId="0" fontId="28" fillId="12" borderId="6" xfId="0" applyFont="1" applyFill="1" applyBorder="1"/>
    <xf numFmtId="0" fontId="28" fillId="12" borderId="42" xfId="0" applyFont="1" applyFill="1" applyBorder="1"/>
    <xf numFmtId="0" fontId="24" fillId="12" borderId="36" xfId="0" applyFont="1" applyFill="1" applyBorder="1" applyAlignment="1">
      <alignment horizontal="left" wrapText="1"/>
    </xf>
    <xf numFmtId="0" fontId="24" fillId="12" borderId="4" xfId="0" applyFont="1" applyFill="1" applyBorder="1" applyAlignment="1">
      <alignment horizontal="left" wrapText="1"/>
    </xf>
    <xf numFmtId="0" fontId="24" fillId="12" borderId="46" xfId="0" applyFont="1" applyFill="1" applyBorder="1" applyAlignment="1">
      <alignment horizontal="left" wrapText="1"/>
    </xf>
    <xf numFmtId="0" fontId="29" fillId="15" borderId="16" xfId="0" applyFont="1" applyFill="1" applyBorder="1" applyAlignment="1">
      <alignment horizontal="center"/>
    </xf>
    <xf numFmtId="0" fontId="24" fillId="12" borderId="34" xfId="0" applyFont="1" applyFill="1" applyBorder="1" applyAlignment="1">
      <alignment horizontal="left" wrapText="1"/>
    </xf>
    <xf numFmtId="0" fontId="24" fillId="12" borderId="19" xfId="0" applyFont="1" applyFill="1" applyBorder="1" applyAlignment="1">
      <alignment horizontal="left" wrapText="1"/>
    </xf>
    <xf numFmtId="0" fontId="24" fillId="12" borderId="43" xfId="0" applyFont="1" applyFill="1" applyBorder="1" applyAlignment="1">
      <alignment horizontal="left" wrapText="1"/>
    </xf>
    <xf numFmtId="0" fontId="24" fillId="12" borderId="18" xfId="0" applyFont="1" applyFill="1" applyBorder="1" applyAlignment="1">
      <alignment wrapText="1"/>
    </xf>
    <xf numFmtId="0" fontId="24" fillId="12" borderId="5" xfId="0" applyFont="1" applyFill="1" applyBorder="1" applyAlignment="1">
      <alignment wrapText="1"/>
    </xf>
    <xf numFmtId="0" fontId="24" fillId="12" borderId="45" xfId="0" applyFont="1" applyFill="1" applyBorder="1" applyAlignment="1">
      <alignment wrapText="1"/>
    </xf>
    <xf numFmtId="0" fontId="30" fillId="16" borderId="14" xfId="0" applyFont="1" applyFill="1" applyBorder="1" applyAlignment="1">
      <alignment horizontal="center"/>
    </xf>
    <xf numFmtId="0" fontId="30" fillId="16" borderId="15" xfId="0" applyFont="1" applyFill="1" applyBorder="1" applyAlignment="1">
      <alignment horizontal="center"/>
    </xf>
    <xf numFmtId="0" fontId="30" fillId="16" borderId="41" xfId="0" applyFont="1" applyFill="1" applyBorder="1" applyAlignment="1">
      <alignment horizontal="center"/>
    </xf>
    <xf numFmtId="0" fontId="31" fillId="17" borderId="14" xfId="0" applyFont="1" applyFill="1" applyBorder="1" applyAlignment="1">
      <alignment horizontal="center"/>
    </xf>
    <xf numFmtId="0" fontId="31" fillId="17" borderId="29" xfId="0" applyFont="1" applyFill="1" applyBorder="1" applyAlignment="1">
      <alignment horizontal="center"/>
    </xf>
    <xf numFmtId="0" fontId="31" fillId="10" borderId="30" xfId="0" applyFont="1" applyFill="1" applyBorder="1" applyAlignment="1">
      <alignment horizontal="center"/>
    </xf>
    <xf numFmtId="0" fontId="31" fillId="10" borderId="15" xfId="0" applyFont="1" applyFill="1" applyBorder="1" applyAlignment="1">
      <alignment horizontal="center"/>
    </xf>
    <xf numFmtId="0" fontId="31" fillId="10" borderId="41" xfId="0" applyFont="1" applyFill="1" applyBorder="1" applyAlignment="1">
      <alignment horizontal="center"/>
    </xf>
    <xf numFmtId="0" fontId="28" fillId="10" borderId="33" xfId="0" applyFont="1" applyFill="1" applyBorder="1" applyAlignment="1">
      <alignment horizontal="center"/>
    </xf>
    <xf numFmtId="0" fontId="28" fillId="10" borderId="23" xfId="0" applyFont="1" applyFill="1" applyBorder="1" applyAlignment="1">
      <alignment horizontal="center"/>
    </xf>
    <xf numFmtId="0" fontId="24" fillId="11" borderId="35" xfId="0" applyFont="1" applyFill="1" applyBorder="1" applyAlignment="1">
      <alignment horizontal="left" wrapText="1"/>
    </xf>
    <xf numFmtId="0" fontId="24" fillId="11" borderId="20" xfId="0" applyFont="1" applyFill="1" applyBorder="1" applyAlignment="1">
      <alignment horizontal="left" wrapText="1"/>
    </xf>
    <xf numFmtId="0" fontId="24" fillId="11" borderId="44" xfId="0" applyFont="1" applyFill="1" applyBorder="1" applyAlignment="1">
      <alignment horizontal="left" wrapText="1"/>
    </xf>
    <xf numFmtId="0" fontId="31" fillId="18" borderId="24" xfId="0" applyFont="1" applyFill="1" applyBorder="1" applyAlignment="1">
      <alignment horizontal="center"/>
    </xf>
    <xf numFmtId="0" fontId="31" fillId="18" borderId="26" xfId="0" applyFont="1" applyFill="1" applyBorder="1" applyAlignment="1">
      <alignment horizontal="center"/>
    </xf>
    <xf numFmtId="0" fontId="31" fillId="18" borderId="37" xfId="0" applyFont="1" applyFill="1" applyBorder="1" applyAlignment="1">
      <alignment horizontal="center"/>
    </xf>
    <xf numFmtId="0" fontId="21" fillId="13" borderId="36" xfId="2" applyFill="1" applyBorder="1" applyAlignment="1">
      <alignment horizontal="left" vertical="top" wrapText="1"/>
    </xf>
    <xf numFmtId="0" fontId="21" fillId="13" borderId="4" xfId="2" applyFill="1" applyBorder="1" applyAlignment="1">
      <alignment horizontal="left" vertical="top" wrapText="1"/>
    </xf>
    <xf numFmtId="0" fontId="21" fillId="13" borderId="46" xfId="2" applyFill="1" applyBorder="1" applyAlignment="1">
      <alignment horizontal="left" vertical="top" wrapText="1"/>
    </xf>
    <xf numFmtId="0" fontId="28" fillId="10" borderId="32" xfId="0" applyFont="1" applyFill="1" applyBorder="1" applyAlignment="1">
      <alignment horizontal="center"/>
    </xf>
    <xf numFmtId="0" fontId="28" fillId="10" borderId="28" xfId="0" applyFont="1" applyFill="1" applyBorder="1" applyAlignment="1">
      <alignment horizontal="center"/>
    </xf>
    <xf numFmtId="0" fontId="24" fillId="5" borderId="2" xfId="0" applyFont="1" applyFill="1" applyBorder="1"/>
    <xf numFmtId="0" fontId="6" fillId="5" borderId="5" xfId="0" applyFont="1" applyFill="1" applyBorder="1"/>
    <xf numFmtId="0" fontId="6" fillId="5" borderId="3" xfId="0" applyFont="1" applyFill="1" applyBorder="1"/>
    <xf numFmtId="0" fontId="9" fillId="0" borderId="1" xfId="0" applyFont="1" applyBorder="1" applyAlignment="1">
      <alignment horizontal="center"/>
    </xf>
    <xf numFmtId="9" fontId="9" fillId="0" borderId="1" xfId="1" applyFont="1" applyBorder="1" applyAlignment="1">
      <alignment horizontal="center"/>
    </xf>
    <xf numFmtId="0" fontId="0" fillId="0" borderId="0" xfId="0"/>
    <xf numFmtId="0" fontId="9" fillId="6" borderId="5" xfId="0" applyFont="1" applyFill="1" applyBorder="1" applyAlignment="1">
      <alignment horizontal="center"/>
    </xf>
    <xf numFmtId="0" fontId="9" fillId="6" borderId="3" xfId="0" applyFont="1" applyFill="1" applyBorder="1" applyAlignment="1">
      <alignment horizontal="center"/>
    </xf>
    <xf numFmtId="0" fontId="12" fillId="5" borderId="11" xfId="0" applyFont="1" applyFill="1" applyBorder="1" applyAlignment="1">
      <alignment horizontal="center" vertical="center"/>
    </xf>
    <xf numFmtId="0" fontId="12" fillId="5" borderId="5" xfId="0" applyFont="1" applyFill="1" applyBorder="1" applyAlignment="1">
      <alignment horizontal="center" vertical="center"/>
    </xf>
    <xf numFmtId="0" fontId="12" fillId="5" borderId="3" xfId="0" applyFont="1" applyFill="1" applyBorder="1" applyAlignment="1">
      <alignment horizontal="center" vertical="center"/>
    </xf>
    <xf numFmtId="0" fontId="0" fillId="0" borderId="1" xfId="0" applyBorder="1"/>
    <xf numFmtId="0" fontId="16" fillId="6" borderId="2" xfId="0" applyFont="1" applyFill="1" applyBorder="1" applyAlignment="1">
      <alignment horizontal="left" vertical="center"/>
    </xf>
    <xf numFmtId="0" fontId="16" fillId="6" borderId="5" xfId="0" applyFont="1" applyFill="1" applyBorder="1" applyAlignment="1">
      <alignment horizontal="left" vertical="center"/>
    </xf>
    <xf numFmtId="0" fontId="16" fillId="6" borderId="3" xfId="0" applyFont="1" applyFill="1" applyBorder="1" applyAlignment="1">
      <alignment horizontal="left" vertical="center"/>
    </xf>
    <xf numFmtId="0" fontId="0" fillId="0" borderId="2" xfId="0" applyBorder="1" applyAlignment="1">
      <alignment horizontal="left" wrapText="1"/>
    </xf>
    <xf numFmtId="0" fontId="0" fillId="0" borderId="5" xfId="0" applyBorder="1" applyAlignment="1">
      <alignment horizontal="left" wrapText="1"/>
    </xf>
    <xf numFmtId="0" fontId="0" fillId="0" borderId="3" xfId="0" applyBorder="1" applyAlignment="1">
      <alignment horizontal="left" wrapText="1"/>
    </xf>
    <xf numFmtId="0" fontId="12" fillId="5" borderId="2" xfId="0" applyFont="1" applyFill="1" applyBorder="1" applyAlignment="1">
      <alignment horizontal="center" vertical="center"/>
    </xf>
    <xf numFmtId="0" fontId="24" fillId="5" borderId="5" xfId="0" applyFont="1" applyFill="1" applyBorder="1"/>
    <xf numFmtId="0" fontId="24" fillId="5" borderId="3" xfId="0" applyFont="1" applyFill="1" applyBorder="1"/>
    <xf numFmtId="0" fontId="5" fillId="0" borderId="0" xfId="0" applyFont="1" applyAlignment="1">
      <alignment horizontal="center"/>
    </xf>
    <xf numFmtId="0" fontId="12" fillId="9" borderId="2" xfId="0" applyFont="1" applyFill="1" applyBorder="1" applyAlignment="1">
      <alignment horizontal="center" vertical="center"/>
    </xf>
    <xf numFmtId="0" fontId="12" fillId="9" borderId="5" xfId="0" applyFont="1" applyFill="1" applyBorder="1" applyAlignment="1">
      <alignment horizontal="center" vertical="center"/>
    </xf>
    <xf numFmtId="0" fontId="12" fillId="9" borderId="3" xfId="0" applyFont="1" applyFill="1" applyBorder="1" applyAlignment="1">
      <alignment horizontal="center" vertical="center"/>
    </xf>
    <xf numFmtId="0" fontId="6" fillId="0" borderId="2" xfId="0" applyFont="1" applyBorder="1" applyAlignment="1">
      <alignment horizontal="left" vertical="top" wrapText="1"/>
    </xf>
    <xf numFmtId="0" fontId="6" fillId="0" borderId="5" xfId="0" applyFont="1" applyBorder="1" applyAlignment="1">
      <alignment horizontal="left" vertical="top" wrapText="1"/>
    </xf>
    <xf numFmtId="0" fontId="6" fillId="0" borderId="3" xfId="0" applyFont="1" applyBorder="1" applyAlignment="1">
      <alignment horizontal="left" vertical="top" wrapText="1"/>
    </xf>
    <xf numFmtId="0" fontId="7" fillId="8" borderId="1" xfId="0" applyFont="1" applyFill="1" applyBorder="1" applyAlignment="1">
      <alignment horizontal="center"/>
    </xf>
    <xf numFmtId="0" fontId="9" fillId="0" borderId="2" xfId="0" applyFont="1" applyBorder="1" applyAlignment="1">
      <alignment horizontal="center"/>
    </xf>
    <xf numFmtId="0" fontId="9" fillId="0" borderId="5" xfId="0" applyFont="1" applyBorder="1" applyAlignment="1">
      <alignment horizontal="center"/>
    </xf>
    <xf numFmtId="0" fontId="9" fillId="0" borderId="3" xfId="0" applyFont="1" applyBorder="1" applyAlignment="1">
      <alignment horizontal="center"/>
    </xf>
    <xf numFmtId="0" fontId="6" fillId="0" borderId="2" xfId="0" applyFont="1" applyBorder="1" applyAlignment="1">
      <alignment horizontal="center" wrapText="1"/>
    </xf>
    <xf numFmtId="0" fontId="6" fillId="0" borderId="5" xfId="0" applyFont="1" applyBorder="1" applyAlignment="1">
      <alignment horizontal="center" wrapText="1"/>
    </xf>
    <xf numFmtId="0" fontId="6" fillId="0" borderId="3" xfId="0" applyFont="1" applyBorder="1" applyAlignment="1">
      <alignment horizontal="center" wrapText="1"/>
    </xf>
    <xf numFmtId="0" fontId="15" fillId="9" borderId="2" xfId="0" applyFont="1" applyFill="1" applyBorder="1" applyAlignment="1">
      <alignment horizontal="center" wrapText="1"/>
    </xf>
    <xf numFmtId="0" fontId="15" fillId="9" borderId="3" xfId="0" applyFont="1" applyFill="1" applyBorder="1" applyAlignment="1">
      <alignment horizontal="center" wrapText="1"/>
    </xf>
    <xf numFmtId="0" fontId="15" fillId="9" borderId="2" xfId="0" applyFont="1" applyFill="1" applyBorder="1"/>
    <xf numFmtId="0" fontId="15" fillId="9" borderId="5" xfId="0" applyFont="1" applyFill="1" applyBorder="1"/>
    <xf numFmtId="0" fontId="15" fillId="9" borderId="3" xfId="0" applyFont="1" applyFill="1" applyBorder="1"/>
    <xf numFmtId="0" fontId="24" fillId="5" borderId="1" xfId="0" applyFont="1" applyFill="1" applyBorder="1" applyAlignment="1">
      <alignment horizontal="center"/>
    </xf>
  </cellXfs>
  <cellStyles count="5">
    <cellStyle name="Hyperlink" xfId="2" builtinId="8"/>
    <cellStyle name="Normal" xfId="0" builtinId="0"/>
    <cellStyle name="Normal 2" xfId="3" xr:uid="{D9316D31-C11E-4725-B877-0968F4ED7A29}"/>
    <cellStyle name="Percent" xfId="1" builtinId="5"/>
    <cellStyle name="Percent 2" xfId="4" xr:uid="{0310E488-BEA1-4190-936A-EDC3F8A634DC}"/>
  </cellStyles>
  <dxfs count="49">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7</xdr:row>
      <xdr:rowOff>0</xdr:rowOff>
    </xdr:from>
    <xdr:to>
      <xdr:col>0</xdr:col>
      <xdr:colOff>304800</xdr:colOff>
      <xdr:row>7</xdr:row>
      <xdr:rowOff>304800</xdr:rowOff>
    </xdr:to>
    <xdr:sp macro="" textlink="">
      <xdr:nvSpPr>
        <xdr:cNvPr id="2052" name="AutoShape 4" descr="unchecked">
          <a:extLst>
            <a:ext uri="{FF2B5EF4-FFF2-40B4-BE49-F238E27FC236}">
              <a16:creationId xmlns:a16="http://schemas.microsoft.com/office/drawing/2014/main" id="{3F60BA57-7917-4600-8906-00A944A5EFD6}"/>
            </a:ext>
          </a:extLst>
        </xdr:cNvPr>
        <xdr:cNvSpPr>
          <a:spLocks noChangeAspect="1" noChangeArrowheads="1"/>
        </xdr:cNvSpPr>
      </xdr:nvSpPr>
      <xdr:spPr bwMode="auto">
        <a:xfrm>
          <a:off x="0" y="86791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7</xdr:row>
      <xdr:rowOff>0</xdr:rowOff>
    </xdr:from>
    <xdr:to>
      <xdr:col>0</xdr:col>
      <xdr:colOff>304800</xdr:colOff>
      <xdr:row>7</xdr:row>
      <xdr:rowOff>304800</xdr:rowOff>
    </xdr:to>
    <xdr:sp macro="" textlink="">
      <xdr:nvSpPr>
        <xdr:cNvPr id="2053" name="AutoShape 5" descr="checked">
          <a:extLst>
            <a:ext uri="{FF2B5EF4-FFF2-40B4-BE49-F238E27FC236}">
              <a16:creationId xmlns:a16="http://schemas.microsoft.com/office/drawing/2014/main" id="{AA3C6395-C759-418E-AE5F-B8F00618B733}"/>
            </a:ext>
          </a:extLst>
        </xdr:cNvPr>
        <xdr:cNvSpPr>
          <a:spLocks noChangeAspect="1" noChangeArrowheads="1"/>
        </xdr:cNvSpPr>
      </xdr:nvSpPr>
      <xdr:spPr bwMode="auto">
        <a:xfrm>
          <a:off x="0" y="8978646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7</xdr:row>
      <xdr:rowOff>0</xdr:rowOff>
    </xdr:from>
    <xdr:to>
      <xdr:col>0</xdr:col>
      <xdr:colOff>304800</xdr:colOff>
      <xdr:row>7</xdr:row>
      <xdr:rowOff>304800</xdr:rowOff>
    </xdr:to>
    <xdr:sp macro="" textlink="">
      <xdr:nvSpPr>
        <xdr:cNvPr id="2054" name="AutoShape 6" descr="unchecked">
          <a:extLst>
            <a:ext uri="{FF2B5EF4-FFF2-40B4-BE49-F238E27FC236}">
              <a16:creationId xmlns:a16="http://schemas.microsoft.com/office/drawing/2014/main" id="{E6D4C657-3980-4FB1-BBDD-C76A7C9DC414}"/>
            </a:ext>
          </a:extLst>
        </xdr:cNvPr>
        <xdr:cNvSpPr>
          <a:spLocks noChangeAspect="1" noChangeArrowheads="1"/>
        </xdr:cNvSpPr>
      </xdr:nvSpPr>
      <xdr:spPr bwMode="auto">
        <a:xfrm>
          <a:off x="0" y="9243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66381bb28b9f956a91e2-e08000a6fb874088c6b1d3b8bebbb337.ssl.cf2.rackcdn.com/files-Leadbased-paint-worksheet111517-1.pdf" TargetMode="External"/><Relationship Id="rId18" Type="http://schemas.openxmlformats.org/officeDocument/2006/relationships/hyperlink" Target="https://66381bb28b9f956a91e2-e08000a6fb874088c6b1d3b8bebbb337.ssl.cf2.rackcdn.com/files-Leadbased-paint-worksheet111517-1.pdf" TargetMode="External"/><Relationship Id="rId26" Type="http://schemas.openxmlformats.org/officeDocument/2006/relationships/hyperlink" Target="https://66381bb28b9f956a91e2-e08000a6fb874088c6b1d3b8bebbb337.ssl.cf2.rackcdn.com/files-filesLeadbasedpaintdisclosure-1.pdf" TargetMode="External"/><Relationship Id="rId39" Type="http://schemas.openxmlformats.org/officeDocument/2006/relationships/hyperlink" Target="https://www.epa.gov/sites/default/files/2020-04/documents/lead-in-your-home-portrait-color-2020-508.pdf" TargetMode="External"/><Relationship Id="rId21" Type="http://schemas.openxmlformats.org/officeDocument/2006/relationships/hyperlink" Target="https://66381bb28b9f956a91e2-e08000a6fb874088c6b1d3b8bebbb337.ssl.cf2.rackcdn.com/files-Leadbased-paint-worksheet111517-1.pdf" TargetMode="External"/><Relationship Id="rId34" Type="http://schemas.openxmlformats.org/officeDocument/2006/relationships/hyperlink" Target="https://66381bb28b9f956a91e2-e08000a6fb874088c6b1d3b8bebbb337.ssl.cf2.rackcdn.com/files-filesLeadbasedpaintdisclosure-1.pdf" TargetMode="External"/><Relationship Id="rId42" Type="http://schemas.openxmlformats.org/officeDocument/2006/relationships/hyperlink" Target="https://www.epa.gov/sites/default/files/2020-04/documents/lead-in-your-home-portrait-color-2020-508.pdf" TargetMode="External"/><Relationship Id="rId47" Type="http://schemas.openxmlformats.org/officeDocument/2006/relationships/hyperlink" Target="https://www.epa.gov/sites/default/files/2020-04/documents/lead-in-your-home-portrait-color-2020-508.pdf" TargetMode="External"/><Relationship Id="rId7" Type="http://schemas.openxmlformats.org/officeDocument/2006/relationships/hyperlink" Target="https://view.officeapps.live.com/op/view.aspx?src=https%3A%2F%2F66381bb28b9f956a91e2-e08000a6fb874088c6b1d3b8bebbb337.ssl.cf2.rackcdn.com%2Ffiles-Client-VAWA-Transfer-Request-Form.docx&amp;wdOrigin=BROWSELINK" TargetMode="External"/><Relationship Id="rId2" Type="http://schemas.openxmlformats.org/officeDocument/2006/relationships/hyperlink" Target="https://66381bb28b9f956a91e2-e08000a6fb874088c6b1d3b8bebbb337.ssl.cf2.rackcdn.com/file-Annual-PSH-Resident-Service-NeedsMove-Up-Assessmentv1121819.pdf" TargetMode="External"/><Relationship Id="rId16" Type="http://schemas.openxmlformats.org/officeDocument/2006/relationships/hyperlink" Target="https://66381bb28b9f956a91e2-e08000a6fb874088c6b1d3b8bebbb337.ssl.cf2.rackcdn.com/files-Leadbased-paint-worksheet111517-1.pdf" TargetMode="External"/><Relationship Id="rId29" Type="http://schemas.openxmlformats.org/officeDocument/2006/relationships/hyperlink" Target="https://66381bb28b9f956a91e2-e08000a6fb874088c6b1d3b8bebbb337.ssl.cf2.rackcdn.com/files-filesLeadbasedpaintdisclosure-1.pdf" TargetMode="External"/><Relationship Id="rId1" Type="http://schemas.openxmlformats.org/officeDocument/2006/relationships/hyperlink" Target="https://files.hudexchange.info/resources/documents/HomelessDefinition_RecordkeepingRequirementsandCriteria.pdf" TargetMode="External"/><Relationship Id="rId6" Type="http://schemas.openxmlformats.org/officeDocument/2006/relationships/hyperlink" Target="https://view.officeapps.live.com/op/view.aspx?src=https%3A%2F%2F66381bb28b9f956a91e2-e08000a6fb874088c6b1d3b8bebbb337.ssl.cf2.rackcdn.com%2Ffiles-Client-VAWA-Notice.docx&amp;wdOrigin=BROWSELINK" TargetMode="External"/><Relationship Id="rId11" Type="http://schemas.openxmlformats.org/officeDocument/2006/relationships/hyperlink" Target="https://66381bb28b9f956a91e2-e08000a6fb874088c6b1d3b8bebbb337.ssl.cf2.rackcdn.com/files-Leadbased-paint-worksheet111517-1.pdf" TargetMode="External"/><Relationship Id="rId24" Type="http://schemas.openxmlformats.org/officeDocument/2006/relationships/hyperlink" Target="https://66381bb28b9f956a91e2-e08000a6fb874088c6b1d3b8bebbb337.ssl.cf2.rackcdn.com/files-filesLeadbasedpaintdisclosure-1.pdf" TargetMode="External"/><Relationship Id="rId32" Type="http://schemas.openxmlformats.org/officeDocument/2006/relationships/hyperlink" Target="https://66381bb28b9f956a91e2-e08000a6fb874088c6b1d3b8bebbb337.ssl.cf2.rackcdn.com/files-filesLeadbasedpaintdisclosure-1.pdf" TargetMode="External"/><Relationship Id="rId37" Type="http://schemas.openxmlformats.org/officeDocument/2006/relationships/hyperlink" Target="https://www.epa.gov/sites/default/files/2020-04/documents/lead-in-your-home-portrait-color-2020-508.pdf" TargetMode="External"/><Relationship Id="rId40" Type="http://schemas.openxmlformats.org/officeDocument/2006/relationships/hyperlink" Target="https://www.epa.gov/sites/default/files/2020-04/documents/lead-in-your-home-portrait-color-2020-508.pdf" TargetMode="External"/><Relationship Id="rId45" Type="http://schemas.openxmlformats.org/officeDocument/2006/relationships/hyperlink" Target="https://www.epa.gov/sites/default/files/2020-04/documents/lead-in-your-home-portrait-color-2020-508.pdf" TargetMode="External"/><Relationship Id="rId5" Type="http://schemas.openxmlformats.org/officeDocument/2006/relationships/hyperlink" Target="https://www.ecfr.gov/current/title-24/subtitle-B/chapter-V/subchapter-C/part-578/subpart-G/section-578.103" TargetMode="External"/><Relationship Id="rId15" Type="http://schemas.openxmlformats.org/officeDocument/2006/relationships/hyperlink" Target="https://66381bb28b9f956a91e2-e08000a6fb874088c6b1d3b8bebbb337.ssl.cf2.rackcdn.com/files-Leadbased-paint-worksheet111517-1.pdf" TargetMode="External"/><Relationship Id="rId23" Type="http://schemas.openxmlformats.org/officeDocument/2006/relationships/hyperlink" Target="https://66381bb28b9f956a91e2-e08000a6fb874088c6b1d3b8bebbb337.ssl.cf2.rackcdn.com/files-filesLeadbasedpaintdisclosure-1.pdf" TargetMode="External"/><Relationship Id="rId28" Type="http://schemas.openxmlformats.org/officeDocument/2006/relationships/hyperlink" Target="https://66381bb28b9f956a91e2-e08000a6fb874088c6b1d3b8bebbb337.ssl.cf2.rackcdn.com/files-filesLeadbasedpaintdisclosure-1.pdf" TargetMode="External"/><Relationship Id="rId36" Type="http://schemas.openxmlformats.org/officeDocument/2006/relationships/hyperlink" Target="https://www.epa.gov/sites/default/files/2020-04/documents/lead-in-your-home-portrait-color-2020-508.pdf" TargetMode="External"/><Relationship Id="rId10" Type="http://schemas.openxmlformats.org/officeDocument/2006/relationships/hyperlink" Target="https://66381bb28b9f956a91e2-e08000a6fb874088c6b1d3b8bebbb337.ssl.cf2.rackcdn.com/files-Leadbased-paint-worksheet111517-1.pdf" TargetMode="External"/><Relationship Id="rId19" Type="http://schemas.openxmlformats.org/officeDocument/2006/relationships/hyperlink" Target="https://66381bb28b9f956a91e2-e08000a6fb874088c6b1d3b8bebbb337.ssl.cf2.rackcdn.com/files-Leadbased-paint-worksheet111517-1.pdf" TargetMode="External"/><Relationship Id="rId31" Type="http://schemas.openxmlformats.org/officeDocument/2006/relationships/hyperlink" Target="https://66381bb28b9f956a91e2-e08000a6fb874088c6b1d3b8bebbb337.ssl.cf2.rackcdn.com/files-filesLeadbasedpaintdisclosure-1.pdf" TargetMode="External"/><Relationship Id="rId44" Type="http://schemas.openxmlformats.org/officeDocument/2006/relationships/hyperlink" Target="https://www.epa.gov/sites/default/files/2020-04/documents/lead-in-your-home-portrait-color-2020-508.pdf" TargetMode="External"/><Relationship Id="rId4" Type="http://schemas.openxmlformats.org/officeDocument/2006/relationships/hyperlink" Target="https://www.ecfr.gov/current/title-24/subtitle-B/chapter-V/subchapter-C/part-578/subpart-A/section-578.3" TargetMode="External"/><Relationship Id="rId9" Type="http://schemas.openxmlformats.org/officeDocument/2006/relationships/hyperlink" Target="https://66381bb28b9f956a91e2-e08000a6fb874088c6b1d3b8bebbb337.ssl.cf2.rackcdn.com/files-Leadbased-paint-worksheet111517-1.pdf" TargetMode="External"/><Relationship Id="rId14" Type="http://schemas.openxmlformats.org/officeDocument/2006/relationships/hyperlink" Target="https://66381bb28b9f956a91e2-e08000a6fb874088c6b1d3b8bebbb337.ssl.cf2.rackcdn.com/files-Leadbased-paint-worksheet111517-1.pdf" TargetMode="External"/><Relationship Id="rId22" Type="http://schemas.openxmlformats.org/officeDocument/2006/relationships/hyperlink" Target="https://66381bb28b9f956a91e2-e08000a6fb874088c6b1d3b8bebbb337.ssl.cf2.rackcdn.com/files-filesLeadbasedpaintdisclosure-1.pdf" TargetMode="External"/><Relationship Id="rId27" Type="http://schemas.openxmlformats.org/officeDocument/2006/relationships/hyperlink" Target="https://66381bb28b9f956a91e2-e08000a6fb874088c6b1d3b8bebbb337.ssl.cf2.rackcdn.com/files-filesLeadbasedpaintdisclosure-1.pdf" TargetMode="External"/><Relationship Id="rId30" Type="http://schemas.openxmlformats.org/officeDocument/2006/relationships/hyperlink" Target="https://66381bb28b9f956a91e2-e08000a6fb874088c6b1d3b8bebbb337.ssl.cf2.rackcdn.com/files-filesLeadbasedpaintdisclosure-1.pdf" TargetMode="External"/><Relationship Id="rId35" Type="http://schemas.openxmlformats.org/officeDocument/2006/relationships/hyperlink" Target="https://www.epa.gov/sites/default/files/2020-04/documents/lead-in-your-home-portrait-color-2020-508.pdf" TargetMode="External"/><Relationship Id="rId43" Type="http://schemas.openxmlformats.org/officeDocument/2006/relationships/hyperlink" Target="https://www.epa.gov/sites/default/files/2020-04/documents/lead-in-your-home-portrait-color-2020-508.pdf" TargetMode="External"/><Relationship Id="rId48" Type="http://schemas.openxmlformats.org/officeDocument/2006/relationships/printerSettings" Target="../printerSettings/printerSettings2.bin"/><Relationship Id="rId8" Type="http://schemas.openxmlformats.org/officeDocument/2006/relationships/hyperlink" Target="https://66381bb28b9f956a91e2-e08000a6fb874088c6b1d3b8bebbb337.ssl.cf2.rackcdn.com/file-HQS-HUD-52580A.pdf" TargetMode="External"/><Relationship Id="rId3" Type="http://schemas.openxmlformats.org/officeDocument/2006/relationships/hyperlink" Target="https://files.hudexchange.info/resources/documents/VAWA-Requirements-for-CoCs-CoC-Recipients-and-ESG-Recipients.pdf" TargetMode="External"/><Relationship Id="rId12" Type="http://schemas.openxmlformats.org/officeDocument/2006/relationships/hyperlink" Target="https://66381bb28b9f956a91e2-e08000a6fb874088c6b1d3b8bebbb337.ssl.cf2.rackcdn.com/files-Leadbased-paint-worksheet111517-1.pdf" TargetMode="External"/><Relationship Id="rId17" Type="http://schemas.openxmlformats.org/officeDocument/2006/relationships/hyperlink" Target="https://66381bb28b9f956a91e2-e08000a6fb874088c6b1d3b8bebbb337.ssl.cf2.rackcdn.com/files-Leadbased-paint-worksheet111517-1.pdf" TargetMode="External"/><Relationship Id="rId25" Type="http://schemas.openxmlformats.org/officeDocument/2006/relationships/hyperlink" Target="https://66381bb28b9f956a91e2-e08000a6fb874088c6b1d3b8bebbb337.ssl.cf2.rackcdn.com/files-filesLeadbasedpaintdisclosure-1.pdf" TargetMode="External"/><Relationship Id="rId33" Type="http://schemas.openxmlformats.org/officeDocument/2006/relationships/hyperlink" Target="https://66381bb28b9f956a91e2-e08000a6fb874088c6b1d3b8bebbb337.ssl.cf2.rackcdn.com/files-filesLeadbasedpaintdisclosure-1.pdf" TargetMode="External"/><Relationship Id="rId38" Type="http://schemas.openxmlformats.org/officeDocument/2006/relationships/hyperlink" Target="https://www.epa.gov/sites/default/files/2020-04/documents/lead-in-your-home-portrait-color-2020-508.pdf" TargetMode="External"/><Relationship Id="rId46" Type="http://schemas.openxmlformats.org/officeDocument/2006/relationships/hyperlink" Target="https://www.epa.gov/sites/default/files/2020-04/documents/lead-in-your-home-portrait-color-2020-508.pdf" TargetMode="External"/><Relationship Id="rId20" Type="http://schemas.openxmlformats.org/officeDocument/2006/relationships/hyperlink" Target="https://66381bb28b9f956a91e2-e08000a6fb874088c6b1d3b8bebbb337.ssl.cf2.rackcdn.com/files-Leadbased-paint-worksheet111517-1.pdf" TargetMode="External"/><Relationship Id="rId41" Type="http://schemas.openxmlformats.org/officeDocument/2006/relationships/hyperlink" Target="https://www.epa.gov/sites/default/files/2020-04/documents/lead-in-your-home-portrait-color-2020-508.pdf"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16127-817C-4B90-8BFE-1FF5CB3FF61A}">
  <dimension ref="A1:BJ97"/>
  <sheetViews>
    <sheetView tabSelected="1" zoomScale="85" zoomScaleNormal="85" workbookViewId="0">
      <pane xSplit="1" ySplit="13" topLeftCell="B14" activePane="bottomRight" state="frozen"/>
      <selection pane="topRight" activeCell="B1" sqref="B1"/>
      <selection pane="bottomLeft" activeCell="A13" sqref="A13"/>
      <selection pane="bottomRight" activeCell="B2" sqref="B2:C2"/>
    </sheetView>
  </sheetViews>
  <sheetFormatPr defaultRowHeight="15" customHeight="1" x14ac:dyDescent="0.25"/>
  <cols>
    <col min="1" max="1" width="56.7109375" customWidth="1"/>
    <col min="2" max="61" width="40.7109375" customWidth="1"/>
  </cols>
  <sheetData>
    <row r="1" spans="1:61" ht="36" customHeight="1" x14ac:dyDescent="0.35">
      <c r="A1" s="48" t="s">
        <v>0</v>
      </c>
      <c r="B1" s="49">
        <v>1</v>
      </c>
      <c r="C1" s="49">
        <f>B1+1</f>
        <v>2</v>
      </c>
      <c r="D1" s="49">
        <f>C1+1</f>
        <v>3</v>
      </c>
      <c r="E1" s="49">
        <f t="shared" ref="E1:BI1" si="0">D1+1</f>
        <v>4</v>
      </c>
      <c r="F1" s="49">
        <f t="shared" si="0"/>
        <v>5</v>
      </c>
      <c r="G1" s="49">
        <f t="shared" si="0"/>
        <v>6</v>
      </c>
      <c r="H1" s="49">
        <f t="shared" si="0"/>
        <v>7</v>
      </c>
      <c r="I1" s="49">
        <f t="shared" si="0"/>
        <v>8</v>
      </c>
      <c r="J1" s="49">
        <f t="shared" si="0"/>
        <v>9</v>
      </c>
      <c r="K1" s="49">
        <f t="shared" si="0"/>
        <v>10</v>
      </c>
      <c r="L1" s="49">
        <f t="shared" si="0"/>
        <v>11</v>
      </c>
      <c r="M1" s="49">
        <f t="shared" si="0"/>
        <v>12</v>
      </c>
      <c r="N1" s="49">
        <f t="shared" si="0"/>
        <v>13</v>
      </c>
      <c r="O1" s="49">
        <f t="shared" si="0"/>
        <v>14</v>
      </c>
      <c r="P1" s="49">
        <f t="shared" si="0"/>
        <v>15</v>
      </c>
      <c r="Q1" s="49">
        <f t="shared" si="0"/>
        <v>16</v>
      </c>
      <c r="R1" s="49">
        <f t="shared" si="0"/>
        <v>17</v>
      </c>
      <c r="S1" s="49">
        <f t="shared" si="0"/>
        <v>18</v>
      </c>
      <c r="T1" s="49">
        <f t="shared" si="0"/>
        <v>19</v>
      </c>
      <c r="U1" s="49">
        <f t="shared" si="0"/>
        <v>20</v>
      </c>
      <c r="V1" s="49">
        <f t="shared" si="0"/>
        <v>21</v>
      </c>
      <c r="W1" s="49">
        <f t="shared" si="0"/>
        <v>22</v>
      </c>
      <c r="X1" s="49">
        <f t="shared" si="0"/>
        <v>23</v>
      </c>
      <c r="Y1" s="49">
        <f t="shared" si="0"/>
        <v>24</v>
      </c>
      <c r="Z1" s="49">
        <f t="shared" si="0"/>
        <v>25</v>
      </c>
      <c r="AA1" s="49">
        <f t="shared" si="0"/>
        <v>26</v>
      </c>
      <c r="AB1" s="49">
        <f t="shared" si="0"/>
        <v>27</v>
      </c>
      <c r="AC1" s="49">
        <f t="shared" si="0"/>
        <v>28</v>
      </c>
      <c r="AD1" s="49">
        <f t="shared" si="0"/>
        <v>29</v>
      </c>
      <c r="AE1" s="49">
        <f t="shared" si="0"/>
        <v>30</v>
      </c>
      <c r="AF1" s="49">
        <f t="shared" si="0"/>
        <v>31</v>
      </c>
      <c r="AG1" s="49">
        <f t="shared" si="0"/>
        <v>32</v>
      </c>
      <c r="AH1" s="49">
        <f t="shared" si="0"/>
        <v>33</v>
      </c>
      <c r="AI1" s="49">
        <f t="shared" si="0"/>
        <v>34</v>
      </c>
      <c r="AJ1" s="49">
        <f t="shared" si="0"/>
        <v>35</v>
      </c>
      <c r="AK1" s="49">
        <f t="shared" si="0"/>
        <v>36</v>
      </c>
      <c r="AL1" s="49">
        <f t="shared" si="0"/>
        <v>37</v>
      </c>
      <c r="AM1" s="49">
        <f t="shared" si="0"/>
        <v>38</v>
      </c>
      <c r="AN1" s="49">
        <f t="shared" si="0"/>
        <v>39</v>
      </c>
      <c r="AO1" s="49">
        <f t="shared" si="0"/>
        <v>40</v>
      </c>
      <c r="AP1" s="49">
        <f t="shared" si="0"/>
        <v>41</v>
      </c>
      <c r="AQ1" s="49">
        <f t="shared" si="0"/>
        <v>42</v>
      </c>
      <c r="AR1" s="49">
        <f t="shared" si="0"/>
        <v>43</v>
      </c>
      <c r="AS1" s="49">
        <f t="shared" si="0"/>
        <v>44</v>
      </c>
      <c r="AT1" s="49">
        <f t="shared" si="0"/>
        <v>45</v>
      </c>
      <c r="AU1" s="49">
        <f t="shared" si="0"/>
        <v>46</v>
      </c>
      <c r="AV1" s="49">
        <f t="shared" si="0"/>
        <v>47</v>
      </c>
      <c r="AW1" s="49">
        <f t="shared" si="0"/>
        <v>48</v>
      </c>
      <c r="AX1" s="49">
        <f t="shared" si="0"/>
        <v>49</v>
      </c>
      <c r="AY1" s="49">
        <f t="shared" si="0"/>
        <v>50</v>
      </c>
      <c r="AZ1" s="49">
        <f t="shared" si="0"/>
        <v>51</v>
      </c>
      <c r="BA1" s="49">
        <f t="shared" si="0"/>
        <v>52</v>
      </c>
      <c r="BB1" s="49">
        <f t="shared" si="0"/>
        <v>53</v>
      </c>
      <c r="BC1" s="49">
        <f t="shared" si="0"/>
        <v>54</v>
      </c>
      <c r="BD1" s="49">
        <f t="shared" si="0"/>
        <v>55</v>
      </c>
      <c r="BE1" s="49">
        <f t="shared" si="0"/>
        <v>56</v>
      </c>
      <c r="BF1" s="49">
        <f t="shared" si="0"/>
        <v>57</v>
      </c>
      <c r="BG1" s="49">
        <f t="shared" si="0"/>
        <v>58</v>
      </c>
      <c r="BH1" s="49">
        <f t="shared" si="0"/>
        <v>59</v>
      </c>
      <c r="BI1" s="49">
        <f t="shared" si="0"/>
        <v>60</v>
      </c>
    </row>
    <row r="2" spans="1:61" ht="25.9" customHeight="1" x14ac:dyDescent="0.3">
      <c r="A2" s="6" t="s">
        <v>1</v>
      </c>
      <c r="B2" s="50"/>
      <c r="C2" s="51"/>
      <c r="D2" s="31"/>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c r="BC2" s="29"/>
      <c r="BD2" s="29"/>
      <c r="BE2" s="29"/>
      <c r="BF2" s="29"/>
      <c r="BG2" s="29"/>
      <c r="BH2" s="29"/>
      <c r="BI2" s="29"/>
    </row>
    <row r="3" spans="1:61" ht="25.9" customHeight="1" x14ac:dyDescent="0.3">
      <c r="A3" s="36" t="s">
        <v>2</v>
      </c>
      <c r="B3" s="35"/>
      <c r="C3" s="32"/>
      <c r="D3" s="29"/>
      <c r="E3" s="29"/>
      <c r="F3" s="29"/>
      <c r="G3" s="29"/>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row>
    <row r="4" spans="1:61" ht="25.9" customHeight="1" x14ac:dyDescent="0.3">
      <c r="A4" s="5" t="s">
        <v>3</v>
      </c>
      <c r="B4" s="9"/>
      <c r="C4" s="30"/>
      <c r="D4" s="29"/>
      <c r="E4" s="29"/>
      <c r="F4" s="29"/>
      <c r="G4" s="29"/>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c r="BH4" s="29"/>
      <c r="BI4" s="29"/>
    </row>
    <row r="5" spans="1:61" ht="7.9" customHeight="1" x14ac:dyDescent="0.25">
      <c r="A5" s="11"/>
      <c r="B5" s="11"/>
      <c r="C5" s="12"/>
      <c r="D5" s="4"/>
      <c r="E5" s="13"/>
      <c r="F5" s="4"/>
      <c r="G5" s="4"/>
      <c r="H5" s="13"/>
      <c r="I5" s="4"/>
      <c r="J5" s="13"/>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1:61" ht="16.149999999999999" customHeight="1" x14ac:dyDescent="0.25">
      <c r="A6" s="7" t="s">
        <v>4</v>
      </c>
      <c r="B6" s="2"/>
      <c r="C6" s="2"/>
      <c r="D6" s="2"/>
      <c r="E6" s="14"/>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row>
    <row r="7" spans="1:61" ht="16.149999999999999" customHeight="1" x14ac:dyDescent="0.25">
      <c r="A7" s="7" t="s">
        <v>5</v>
      </c>
      <c r="B7" s="2"/>
      <c r="C7" s="2"/>
      <c r="D7" s="2"/>
      <c r="E7" s="2"/>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row>
    <row r="8" spans="1:61" ht="16.149999999999999" customHeight="1" x14ac:dyDescent="0.25">
      <c r="A8" s="7" t="s">
        <v>6</v>
      </c>
      <c r="B8" s="3"/>
      <c r="C8" s="3"/>
      <c r="D8" s="3"/>
      <c r="E8" s="3"/>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row>
    <row r="9" spans="1:61" ht="16.149999999999999" customHeight="1" x14ac:dyDescent="0.25">
      <c r="A9" s="7" t="s">
        <v>7</v>
      </c>
      <c r="B9" s="3"/>
      <c r="C9" s="3"/>
      <c r="D9" s="3"/>
      <c r="E9" s="3"/>
      <c r="F9" s="16"/>
      <c r="G9" s="17"/>
      <c r="H9" s="16"/>
      <c r="I9" s="16"/>
      <c r="J9" s="17"/>
      <c r="K9" s="16"/>
      <c r="L9" s="16"/>
      <c r="M9" s="17"/>
      <c r="N9" s="16"/>
      <c r="O9" s="16"/>
      <c r="P9" s="16"/>
      <c r="Q9" s="16"/>
      <c r="R9" s="16"/>
      <c r="S9" s="16"/>
      <c r="T9" s="16"/>
      <c r="U9" s="16"/>
      <c r="V9" s="17"/>
      <c r="W9" s="16"/>
      <c r="X9" s="17"/>
      <c r="Y9" s="17"/>
      <c r="Z9" s="17"/>
      <c r="AA9" s="17"/>
      <c r="AB9" s="16"/>
      <c r="AC9" s="16"/>
      <c r="AD9" s="16"/>
      <c r="AE9" s="17"/>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row>
    <row r="10" spans="1:61" ht="16.149999999999999" customHeight="1" x14ac:dyDescent="0.25">
      <c r="A10" s="7" t="s">
        <v>8</v>
      </c>
      <c r="B10" s="2">
        <f>IF(B9="",$B$4-B8,B9-B8)</f>
        <v>0</v>
      </c>
      <c r="C10" s="2">
        <f>IF(C9="",$B$4-C8,C9-C8)</f>
        <v>0</v>
      </c>
      <c r="D10" s="2">
        <f>IF(D9="",$B$4-D8,D9-D8)</f>
        <v>0</v>
      </c>
      <c r="E10" s="2">
        <f t="shared" ref="E10:AF10" si="1">IF(E9="",$B$4-E8,E9-E8)</f>
        <v>0</v>
      </c>
      <c r="F10" s="2">
        <f t="shared" si="1"/>
        <v>0</v>
      </c>
      <c r="G10" s="2">
        <f t="shared" si="1"/>
        <v>0</v>
      </c>
      <c r="H10" s="2">
        <f t="shared" si="1"/>
        <v>0</v>
      </c>
      <c r="I10" s="2">
        <f t="shared" si="1"/>
        <v>0</v>
      </c>
      <c r="J10" s="2">
        <f t="shared" si="1"/>
        <v>0</v>
      </c>
      <c r="K10" s="2">
        <f t="shared" si="1"/>
        <v>0</v>
      </c>
      <c r="L10" s="2">
        <f t="shared" si="1"/>
        <v>0</v>
      </c>
      <c r="M10" s="2">
        <f t="shared" si="1"/>
        <v>0</v>
      </c>
      <c r="N10" s="2">
        <f t="shared" si="1"/>
        <v>0</v>
      </c>
      <c r="O10" s="2">
        <f t="shared" si="1"/>
        <v>0</v>
      </c>
      <c r="P10" s="2">
        <f t="shared" si="1"/>
        <v>0</v>
      </c>
      <c r="Q10" s="2">
        <f t="shared" si="1"/>
        <v>0</v>
      </c>
      <c r="R10" s="2">
        <f t="shared" si="1"/>
        <v>0</v>
      </c>
      <c r="S10" s="2">
        <f t="shared" si="1"/>
        <v>0</v>
      </c>
      <c r="T10" s="2">
        <f t="shared" si="1"/>
        <v>0</v>
      </c>
      <c r="U10" s="2">
        <f t="shared" si="1"/>
        <v>0</v>
      </c>
      <c r="V10" s="2">
        <f t="shared" si="1"/>
        <v>0</v>
      </c>
      <c r="W10" s="2">
        <f t="shared" si="1"/>
        <v>0</v>
      </c>
      <c r="X10" s="2">
        <f t="shared" si="1"/>
        <v>0</v>
      </c>
      <c r="Y10" s="2">
        <f t="shared" si="1"/>
        <v>0</v>
      </c>
      <c r="Z10" s="2">
        <f t="shared" si="1"/>
        <v>0</v>
      </c>
      <c r="AA10" s="2">
        <f t="shared" si="1"/>
        <v>0</v>
      </c>
      <c r="AB10" s="2">
        <f t="shared" si="1"/>
        <v>0</v>
      </c>
      <c r="AC10" s="2">
        <f t="shared" si="1"/>
        <v>0</v>
      </c>
      <c r="AD10" s="2">
        <f t="shared" si="1"/>
        <v>0</v>
      </c>
      <c r="AE10" s="2">
        <f t="shared" si="1"/>
        <v>0</v>
      </c>
      <c r="AF10" s="2">
        <f t="shared" si="1"/>
        <v>0</v>
      </c>
      <c r="AG10" s="2">
        <f t="shared" ref="AG10:BI10" si="2">IF(AG9="",$B$4-AG8,AG9-AG8)</f>
        <v>0</v>
      </c>
      <c r="AH10" s="2">
        <f t="shared" ref="AH10:AI10" si="3">IF(AH9="",$B$4-AH8,AH9-AH8)</f>
        <v>0</v>
      </c>
      <c r="AI10" s="2">
        <f t="shared" si="3"/>
        <v>0</v>
      </c>
      <c r="AJ10" s="2">
        <f t="shared" ref="AJ10:AK10" si="4">IF(AJ9="",$B$4-AJ8,AJ9-AJ8)</f>
        <v>0</v>
      </c>
      <c r="AK10" s="2">
        <f t="shared" si="4"/>
        <v>0</v>
      </c>
      <c r="AL10" s="2">
        <f t="shared" ref="AL10:BH10" si="5">IF(AL9="",$B$4-AL8,AL9-AL8)</f>
        <v>0</v>
      </c>
      <c r="AM10" s="2">
        <f t="shared" si="5"/>
        <v>0</v>
      </c>
      <c r="AN10" s="2">
        <f t="shared" ref="AN10:AO10" si="6">IF(AN9="",$B$4-AN8,AN9-AN8)</f>
        <v>0</v>
      </c>
      <c r="AO10" s="2">
        <f t="shared" si="6"/>
        <v>0</v>
      </c>
      <c r="AP10" s="2">
        <f t="shared" ref="AP10:BF10" si="7">IF(AP9="",$B$4-AP8,AP9-AP8)</f>
        <v>0</v>
      </c>
      <c r="AQ10" s="2">
        <f t="shared" si="7"/>
        <v>0</v>
      </c>
      <c r="AR10" s="2">
        <f t="shared" si="7"/>
        <v>0</v>
      </c>
      <c r="AS10" s="2">
        <f t="shared" ref="AS10:BE10" si="8">IF(AS9="",$B$4-AS8,AS9-AS8)</f>
        <v>0</v>
      </c>
      <c r="AT10" s="2">
        <f t="shared" si="8"/>
        <v>0</v>
      </c>
      <c r="AU10" s="2">
        <f t="shared" si="8"/>
        <v>0</v>
      </c>
      <c r="AV10" s="2">
        <f t="shared" si="8"/>
        <v>0</v>
      </c>
      <c r="AW10" s="2">
        <f t="shared" si="8"/>
        <v>0</v>
      </c>
      <c r="AX10" s="2">
        <f t="shared" si="8"/>
        <v>0</v>
      </c>
      <c r="AY10" s="2">
        <f t="shared" si="8"/>
        <v>0</v>
      </c>
      <c r="AZ10" s="2">
        <f t="shared" si="8"/>
        <v>0</v>
      </c>
      <c r="BA10" s="2">
        <f t="shared" si="8"/>
        <v>0</v>
      </c>
      <c r="BB10" s="2">
        <f t="shared" ref="BB10:BD10" si="9">IF(BB9="",$B$4-BB8,BB9-BB8)</f>
        <v>0</v>
      </c>
      <c r="BC10" s="2">
        <f t="shared" si="9"/>
        <v>0</v>
      </c>
      <c r="BD10" s="2">
        <f t="shared" si="9"/>
        <v>0</v>
      </c>
      <c r="BE10" s="2">
        <f t="shared" si="8"/>
        <v>0</v>
      </c>
      <c r="BF10" s="2">
        <f t="shared" si="7"/>
        <v>0</v>
      </c>
      <c r="BG10" s="2">
        <f t="shared" ref="BG10" si="10">IF(BG9="",$B$4-BG8,BG9-BG8)</f>
        <v>0</v>
      </c>
      <c r="BH10" s="2">
        <f t="shared" si="5"/>
        <v>0</v>
      </c>
      <c r="BI10" s="2">
        <f t="shared" si="2"/>
        <v>0</v>
      </c>
    </row>
    <row r="11" spans="1:61" ht="16.149999999999999" customHeight="1" x14ac:dyDescent="0.25">
      <c r="A11" s="7"/>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row>
    <row r="12" spans="1:61" ht="9.6" customHeight="1" x14ac:dyDescent="0.25">
      <c r="A12" s="18"/>
      <c r="B12" s="19"/>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row>
    <row r="13" spans="1:61" ht="24" customHeight="1" x14ac:dyDescent="0.35">
      <c r="A13" s="33" t="s">
        <v>9</v>
      </c>
      <c r="B13" s="34" t="s">
        <v>10</v>
      </c>
      <c r="C13" s="34" t="s">
        <v>10</v>
      </c>
      <c r="D13" s="34" t="s">
        <v>10</v>
      </c>
      <c r="E13" s="34" t="s">
        <v>10</v>
      </c>
      <c r="F13" s="34" t="s">
        <v>10</v>
      </c>
      <c r="G13" s="34" t="s">
        <v>10</v>
      </c>
      <c r="H13" s="34" t="s">
        <v>10</v>
      </c>
      <c r="I13" s="34" t="s">
        <v>10</v>
      </c>
      <c r="J13" s="34" t="s">
        <v>10</v>
      </c>
      <c r="K13" s="34" t="s">
        <v>10</v>
      </c>
      <c r="L13" s="34" t="s">
        <v>10</v>
      </c>
      <c r="M13" s="34" t="s">
        <v>10</v>
      </c>
      <c r="N13" s="34" t="s">
        <v>10</v>
      </c>
      <c r="O13" s="34" t="s">
        <v>10</v>
      </c>
      <c r="P13" s="34" t="s">
        <v>10</v>
      </c>
      <c r="Q13" s="34" t="s">
        <v>10</v>
      </c>
      <c r="R13" s="34" t="s">
        <v>10</v>
      </c>
      <c r="S13" s="34" t="s">
        <v>10</v>
      </c>
      <c r="T13" s="34" t="s">
        <v>10</v>
      </c>
      <c r="U13" s="34" t="s">
        <v>10</v>
      </c>
      <c r="V13" s="34" t="s">
        <v>10</v>
      </c>
      <c r="W13" s="34" t="s">
        <v>10</v>
      </c>
      <c r="X13" s="34" t="s">
        <v>10</v>
      </c>
      <c r="Y13" s="34" t="s">
        <v>10</v>
      </c>
      <c r="Z13" s="34" t="s">
        <v>10</v>
      </c>
      <c r="AA13" s="34" t="s">
        <v>10</v>
      </c>
      <c r="AB13" s="34" t="s">
        <v>10</v>
      </c>
      <c r="AC13" s="34" t="s">
        <v>10</v>
      </c>
      <c r="AD13" s="34" t="s">
        <v>10</v>
      </c>
      <c r="AE13" s="34" t="s">
        <v>10</v>
      </c>
      <c r="AF13" s="34" t="s">
        <v>10</v>
      </c>
      <c r="AG13" s="34" t="s">
        <v>10</v>
      </c>
      <c r="AH13" s="34" t="s">
        <v>10</v>
      </c>
      <c r="AI13" s="34" t="s">
        <v>10</v>
      </c>
      <c r="AJ13" s="34" t="s">
        <v>10</v>
      </c>
      <c r="AK13" s="34" t="s">
        <v>10</v>
      </c>
      <c r="AL13" s="34" t="s">
        <v>10</v>
      </c>
      <c r="AM13" s="34" t="s">
        <v>10</v>
      </c>
      <c r="AN13" s="34" t="s">
        <v>10</v>
      </c>
      <c r="AO13" s="34" t="s">
        <v>10</v>
      </c>
      <c r="AP13" s="34" t="s">
        <v>10</v>
      </c>
      <c r="AQ13" s="34" t="s">
        <v>10</v>
      </c>
      <c r="AR13" s="34" t="s">
        <v>10</v>
      </c>
      <c r="AS13" s="34" t="s">
        <v>10</v>
      </c>
      <c r="AT13" s="34" t="s">
        <v>10</v>
      </c>
      <c r="AU13" s="34" t="s">
        <v>10</v>
      </c>
      <c r="AV13" s="34" t="s">
        <v>10</v>
      </c>
      <c r="AW13" s="34" t="s">
        <v>10</v>
      </c>
      <c r="AX13" s="34" t="s">
        <v>10</v>
      </c>
      <c r="AY13" s="34" t="s">
        <v>10</v>
      </c>
      <c r="AZ13" s="34" t="s">
        <v>10</v>
      </c>
      <c r="BA13" s="34" t="s">
        <v>10</v>
      </c>
      <c r="BB13" s="34" t="s">
        <v>10</v>
      </c>
      <c r="BC13" s="34" t="s">
        <v>10</v>
      </c>
      <c r="BD13" s="34" t="s">
        <v>10</v>
      </c>
      <c r="BE13" s="34" t="s">
        <v>10</v>
      </c>
      <c r="BF13" s="34" t="s">
        <v>10</v>
      </c>
      <c r="BG13" s="34" t="s">
        <v>10</v>
      </c>
      <c r="BH13" s="34" t="s">
        <v>10</v>
      </c>
      <c r="BI13" s="34" t="s">
        <v>10</v>
      </c>
    </row>
    <row r="14" spans="1:61" ht="24" customHeight="1" x14ac:dyDescent="0.35">
      <c r="A14" s="58" t="s">
        <v>11</v>
      </c>
      <c r="B14" s="10"/>
      <c r="C14" s="10"/>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row>
    <row r="15" spans="1:61" x14ac:dyDescent="0.25">
      <c r="A15" s="59"/>
      <c r="B15" s="8"/>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8"/>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row>
    <row r="16" spans="1:61" ht="24" customHeight="1" x14ac:dyDescent="0.35">
      <c r="A16" s="60" t="s">
        <v>12</v>
      </c>
      <c r="B16" s="10"/>
      <c r="C16" s="10"/>
      <c r="D16" s="10"/>
      <c r="E16" s="1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row>
    <row r="17" spans="1:61" x14ac:dyDescent="0.25">
      <c r="A17" s="59"/>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row>
    <row r="18" spans="1:61" ht="24" customHeight="1" x14ac:dyDescent="0.35">
      <c r="A18" s="56" t="s">
        <v>13</v>
      </c>
      <c r="B18" s="10"/>
      <c r="C18" s="10"/>
      <c r="D18" s="10"/>
      <c r="E18" s="10"/>
      <c r="F18" s="10"/>
      <c r="G18" s="10"/>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row>
    <row r="19" spans="1:61" ht="14.45" customHeight="1" x14ac:dyDescent="0.25">
      <c r="A19" s="57"/>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row>
    <row r="20" spans="1:61" ht="24" customHeight="1" x14ac:dyDescent="0.35">
      <c r="A20" s="54" t="s">
        <v>14</v>
      </c>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row>
    <row r="21" spans="1:61" ht="14.45" customHeight="1" x14ac:dyDescent="0.25">
      <c r="A21" s="55"/>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row>
    <row r="22" spans="1:61" ht="24" customHeight="1" x14ac:dyDescent="0.35">
      <c r="A22" s="54" t="s">
        <v>15</v>
      </c>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row>
    <row r="23" spans="1:61" ht="14.45" customHeight="1" x14ac:dyDescent="0.25">
      <c r="A23" s="55"/>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row>
    <row r="24" spans="1:61" ht="24" customHeight="1" x14ac:dyDescent="0.35">
      <c r="A24" s="54" t="s">
        <v>16</v>
      </c>
      <c r="B24" s="10"/>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0"/>
      <c r="BF24" s="10"/>
      <c r="BG24" s="10"/>
      <c r="BH24" s="10"/>
      <c r="BI24" s="10"/>
    </row>
    <row r="25" spans="1:61" ht="15.75" customHeight="1" x14ac:dyDescent="0.25">
      <c r="A25" s="55"/>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row>
    <row r="26" spans="1:61" ht="24" customHeight="1" x14ac:dyDescent="0.35">
      <c r="A26" s="54" t="s">
        <v>17</v>
      </c>
      <c r="B26" s="10"/>
      <c r="C26" s="10"/>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0"/>
      <c r="BG26" s="10"/>
      <c r="BH26" s="10"/>
      <c r="BI26" s="10"/>
    </row>
    <row r="27" spans="1:61" ht="14.45" customHeight="1" x14ac:dyDescent="0.25">
      <c r="A27" s="55"/>
      <c r="B27" s="1"/>
      <c r="C27" s="1"/>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row>
    <row r="28" spans="1:61" ht="24" customHeight="1" x14ac:dyDescent="0.35">
      <c r="A28" s="52" t="s">
        <v>18</v>
      </c>
      <c r="B28" s="10"/>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row>
    <row r="29" spans="1:61" ht="14.45" customHeight="1" x14ac:dyDescent="0.25">
      <c r="A29" s="53"/>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row>
    <row r="30" spans="1:61" ht="24" customHeight="1" x14ac:dyDescent="0.35">
      <c r="A30" s="52" t="s">
        <v>19</v>
      </c>
      <c r="B30" s="10"/>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c r="BH30" s="10"/>
      <c r="BI30" s="10"/>
    </row>
    <row r="31" spans="1:61" x14ac:dyDescent="0.25">
      <c r="A31" s="53"/>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row>
    <row r="32" spans="1:61" ht="21" x14ac:dyDescent="0.35">
      <c r="A32" s="52" t="s">
        <v>20</v>
      </c>
      <c r="B32" s="10"/>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row>
    <row r="33" spans="1:62" ht="14.45" customHeight="1" x14ac:dyDescent="0.25">
      <c r="A33" s="53"/>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row>
    <row r="34" spans="1:62" ht="21" x14ac:dyDescent="0.35">
      <c r="A34" s="52" t="s">
        <v>21</v>
      </c>
      <c r="B34" s="10"/>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row>
    <row r="35" spans="1:62" ht="14.45" customHeight="1" x14ac:dyDescent="0.25">
      <c r="A35" s="53"/>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row>
    <row r="36" spans="1:62" ht="21" x14ac:dyDescent="0.35">
      <c r="A36" s="52" t="s">
        <v>22</v>
      </c>
      <c r="B36" s="10"/>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row>
    <row r="37" spans="1:62" ht="14.45" customHeight="1" x14ac:dyDescent="0.25">
      <c r="A37" s="53"/>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row>
    <row r="38" spans="1:62" ht="14.45" customHeight="1" x14ac:dyDescent="0.25">
      <c r="A38" s="41"/>
    </row>
    <row r="39" spans="1:62" ht="14.45" customHeight="1" x14ac:dyDescent="0.25">
      <c r="A39" s="41"/>
    </row>
    <row r="40" spans="1:62" ht="24" customHeight="1" x14ac:dyDescent="0.25">
      <c r="A40" s="20"/>
    </row>
    <row r="41" spans="1:62" ht="24" customHeight="1" x14ac:dyDescent="0.25">
      <c r="A41" s="20"/>
    </row>
    <row r="42" spans="1:62" ht="24" customHeight="1" x14ac:dyDescent="0.25">
      <c r="B42" t="s">
        <v>23</v>
      </c>
    </row>
    <row r="43" spans="1:62" ht="24" customHeight="1" x14ac:dyDescent="0.25">
      <c r="B43" t="s">
        <v>24</v>
      </c>
    </row>
    <row r="44" spans="1:62" ht="24" customHeight="1" x14ac:dyDescent="0.25">
      <c r="B44" t="s">
        <v>25</v>
      </c>
    </row>
    <row r="45" spans="1:62" ht="24" customHeight="1" x14ac:dyDescent="0.25"/>
    <row r="46" spans="1:62" ht="24" customHeight="1" x14ac:dyDescent="0.25">
      <c r="A46" s="21" t="str">
        <f>A14</f>
        <v>E2 Housing First</v>
      </c>
      <c r="B46" s="21"/>
      <c r="C46" s="21"/>
      <c r="D46" s="21"/>
      <c r="E46" s="21"/>
      <c r="F46" s="21"/>
      <c r="G46" s="21"/>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row>
    <row r="47" spans="1:62" ht="24" customHeight="1" x14ac:dyDescent="0.25">
      <c r="A47" s="1" t="s">
        <v>26</v>
      </c>
      <c r="B47" s="2">
        <f t="shared" ref="B47:AG47" si="11">IF(B14="",0,1)</f>
        <v>0</v>
      </c>
      <c r="C47" s="2">
        <f t="shared" si="11"/>
        <v>0</v>
      </c>
      <c r="D47" s="2">
        <f t="shared" si="11"/>
        <v>0</v>
      </c>
      <c r="E47" s="2">
        <f t="shared" si="11"/>
        <v>0</v>
      </c>
      <c r="F47" s="2">
        <f t="shared" si="11"/>
        <v>0</v>
      </c>
      <c r="G47" s="2">
        <f t="shared" si="11"/>
        <v>0</v>
      </c>
      <c r="H47" s="2">
        <f t="shared" si="11"/>
        <v>0</v>
      </c>
      <c r="I47" s="2">
        <f t="shared" si="11"/>
        <v>0</v>
      </c>
      <c r="J47" s="2">
        <f t="shared" si="11"/>
        <v>0</v>
      </c>
      <c r="K47" s="2">
        <f t="shared" si="11"/>
        <v>0</v>
      </c>
      <c r="L47" s="2">
        <f t="shared" si="11"/>
        <v>0</v>
      </c>
      <c r="M47" s="2">
        <f t="shared" si="11"/>
        <v>0</v>
      </c>
      <c r="N47" s="2">
        <f t="shared" si="11"/>
        <v>0</v>
      </c>
      <c r="O47" s="2">
        <f t="shared" si="11"/>
        <v>0</v>
      </c>
      <c r="P47" s="2">
        <f t="shared" si="11"/>
        <v>0</v>
      </c>
      <c r="Q47" s="2">
        <f t="shared" si="11"/>
        <v>0</v>
      </c>
      <c r="R47" s="2">
        <f t="shared" si="11"/>
        <v>0</v>
      </c>
      <c r="S47" s="2">
        <f t="shared" si="11"/>
        <v>0</v>
      </c>
      <c r="T47" s="2">
        <f t="shared" si="11"/>
        <v>0</v>
      </c>
      <c r="U47" s="2">
        <f t="shared" si="11"/>
        <v>0</v>
      </c>
      <c r="V47" s="2">
        <f t="shared" si="11"/>
        <v>0</v>
      </c>
      <c r="W47" s="2">
        <f t="shared" si="11"/>
        <v>0</v>
      </c>
      <c r="X47" s="2">
        <f t="shared" si="11"/>
        <v>0</v>
      </c>
      <c r="Y47" s="2">
        <f t="shared" si="11"/>
        <v>0</v>
      </c>
      <c r="Z47" s="2">
        <f t="shared" si="11"/>
        <v>0</v>
      </c>
      <c r="AA47" s="2">
        <f t="shared" si="11"/>
        <v>0</v>
      </c>
      <c r="AB47" s="2">
        <f t="shared" si="11"/>
        <v>0</v>
      </c>
      <c r="AC47" s="2">
        <f t="shared" si="11"/>
        <v>0</v>
      </c>
      <c r="AD47" s="2">
        <f t="shared" si="11"/>
        <v>0</v>
      </c>
      <c r="AE47" s="2">
        <f t="shared" si="11"/>
        <v>0</v>
      </c>
      <c r="AF47" s="2">
        <f t="shared" si="11"/>
        <v>0</v>
      </c>
      <c r="AG47" s="2">
        <f t="shared" si="11"/>
        <v>0</v>
      </c>
      <c r="AH47" s="2">
        <f t="shared" ref="AH47:BI47" si="12">IF(AH14="",0,1)</f>
        <v>0</v>
      </c>
      <c r="AI47" s="2">
        <f t="shared" si="12"/>
        <v>0</v>
      </c>
      <c r="AJ47" s="2">
        <f t="shared" si="12"/>
        <v>0</v>
      </c>
      <c r="AK47" s="2">
        <f t="shared" si="12"/>
        <v>0</v>
      </c>
      <c r="AL47" s="2">
        <f t="shared" si="12"/>
        <v>0</v>
      </c>
      <c r="AM47" s="2">
        <f t="shared" si="12"/>
        <v>0</v>
      </c>
      <c r="AN47" s="2">
        <f t="shared" si="12"/>
        <v>0</v>
      </c>
      <c r="AO47" s="2">
        <f t="shared" si="12"/>
        <v>0</v>
      </c>
      <c r="AP47" s="2">
        <f t="shared" si="12"/>
        <v>0</v>
      </c>
      <c r="AQ47" s="2">
        <f t="shared" si="12"/>
        <v>0</v>
      </c>
      <c r="AR47" s="2">
        <f t="shared" si="12"/>
        <v>0</v>
      </c>
      <c r="AS47" s="2">
        <f t="shared" si="12"/>
        <v>0</v>
      </c>
      <c r="AT47" s="2">
        <f t="shared" si="12"/>
        <v>0</v>
      </c>
      <c r="AU47" s="2">
        <f t="shared" si="12"/>
        <v>0</v>
      </c>
      <c r="AV47" s="2">
        <f t="shared" si="12"/>
        <v>0</v>
      </c>
      <c r="AW47" s="2">
        <f t="shared" si="12"/>
        <v>0</v>
      </c>
      <c r="AX47" s="2">
        <f t="shared" si="12"/>
        <v>0</v>
      </c>
      <c r="AY47" s="2">
        <f t="shared" si="12"/>
        <v>0</v>
      </c>
      <c r="AZ47" s="2">
        <f t="shared" si="12"/>
        <v>0</v>
      </c>
      <c r="BA47" s="2">
        <f t="shared" si="12"/>
        <v>0</v>
      </c>
      <c r="BB47" s="2">
        <f t="shared" si="12"/>
        <v>0</v>
      </c>
      <c r="BC47" s="2">
        <f t="shared" si="12"/>
        <v>0</v>
      </c>
      <c r="BD47" s="2">
        <f t="shared" si="12"/>
        <v>0</v>
      </c>
      <c r="BE47" s="2">
        <f t="shared" si="12"/>
        <v>0</v>
      </c>
      <c r="BF47" s="2">
        <f t="shared" si="12"/>
        <v>0</v>
      </c>
      <c r="BG47" s="2">
        <f t="shared" si="12"/>
        <v>0</v>
      </c>
      <c r="BH47" s="2">
        <f t="shared" si="12"/>
        <v>0</v>
      </c>
      <c r="BI47" s="2">
        <f t="shared" si="12"/>
        <v>0</v>
      </c>
      <c r="BJ47" s="2">
        <f>SUM(B47:BI47)</f>
        <v>0</v>
      </c>
    </row>
    <row r="48" spans="1:62" ht="24" customHeight="1" x14ac:dyDescent="0.25">
      <c r="A48" s="1" t="s">
        <v>27</v>
      </c>
      <c r="B48" s="2">
        <f t="shared" ref="B48:AG48" si="13">IF(B14="N/A",0,1)</f>
        <v>1</v>
      </c>
      <c r="C48" s="2">
        <f t="shared" si="13"/>
        <v>1</v>
      </c>
      <c r="D48" s="2">
        <f t="shared" si="13"/>
        <v>1</v>
      </c>
      <c r="E48" s="2">
        <f t="shared" si="13"/>
        <v>1</v>
      </c>
      <c r="F48" s="2">
        <f t="shared" si="13"/>
        <v>1</v>
      </c>
      <c r="G48" s="2">
        <f t="shared" si="13"/>
        <v>1</v>
      </c>
      <c r="H48" s="2">
        <f t="shared" si="13"/>
        <v>1</v>
      </c>
      <c r="I48" s="2">
        <f t="shared" si="13"/>
        <v>1</v>
      </c>
      <c r="J48" s="2">
        <f t="shared" si="13"/>
        <v>1</v>
      </c>
      <c r="K48" s="2">
        <f t="shared" si="13"/>
        <v>1</v>
      </c>
      <c r="L48" s="2">
        <f t="shared" si="13"/>
        <v>1</v>
      </c>
      <c r="M48" s="2">
        <f t="shared" si="13"/>
        <v>1</v>
      </c>
      <c r="N48" s="2">
        <f t="shared" si="13"/>
        <v>1</v>
      </c>
      <c r="O48" s="2">
        <f t="shared" si="13"/>
        <v>1</v>
      </c>
      <c r="P48" s="2">
        <f t="shared" si="13"/>
        <v>1</v>
      </c>
      <c r="Q48" s="2">
        <f t="shared" si="13"/>
        <v>1</v>
      </c>
      <c r="R48" s="2">
        <f t="shared" si="13"/>
        <v>1</v>
      </c>
      <c r="S48" s="2">
        <f t="shared" si="13"/>
        <v>1</v>
      </c>
      <c r="T48" s="2">
        <f t="shared" si="13"/>
        <v>1</v>
      </c>
      <c r="U48" s="2">
        <f t="shared" si="13"/>
        <v>1</v>
      </c>
      <c r="V48" s="2">
        <f t="shared" si="13"/>
        <v>1</v>
      </c>
      <c r="W48" s="2">
        <f t="shared" si="13"/>
        <v>1</v>
      </c>
      <c r="X48" s="2">
        <f t="shared" si="13"/>
        <v>1</v>
      </c>
      <c r="Y48" s="2">
        <f t="shared" si="13"/>
        <v>1</v>
      </c>
      <c r="Z48" s="2">
        <f t="shared" si="13"/>
        <v>1</v>
      </c>
      <c r="AA48" s="2">
        <f t="shared" si="13"/>
        <v>1</v>
      </c>
      <c r="AB48" s="2">
        <f t="shared" si="13"/>
        <v>1</v>
      </c>
      <c r="AC48" s="2">
        <f t="shared" si="13"/>
        <v>1</v>
      </c>
      <c r="AD48" s="2">
        <f t="shared" si="13"/>
        <v>1</v>
      </c>
      <c r="AE48" s="2">
        <f t="shared" si="13"/>
        <v>1</v>
      </c>
      <c r="AF48" s="2">
        <f t="shared" si="13"/>
        <v>1</v>
      </c>
      <c r="AG48" s="2">
        <f t="shared" si="13"/>
        <v>1</v>
      </c>
      <c r="AH48" s="2">
        <f t="shared" ref="AH48:BI48" si="14">IF(AH14="N/A",0,1)</f>
        <v>1</v>
      </c>
      <c r="AI48" s="2">
        <f t="shared" si="14"/>
        <v>1</v>
      </c>
      <c r="AJ48" s="2">
        <f t="shared" si="14"/>
        <v>1</v>
      </c>
      <c r="AK48" s="2">
        <f t="shared" si="14"/>
        <v>1</v>
      </c>
      <c r="AL48" s="2">
        <f t="shared" si="14"/>
        <v>1</v>
      </c>
      <c r="AM48" s="2">
        <f t="shared" si="14"/>
        <v>1</v>
      </c>
      <c r="AN48" s="2">
        <f t="shared" si="14"/>
        <v>1</v>
      </c>
      <c r="AO48" s="2">
        <f t="shared" si="14"/>
        <v>1</v>
      </c>
      <c r="AP48" s="2">
        <f t="shared" si="14"/>
        <v>1</v>
      </c>
      <c r="AQ48" s="2">
        <f t="shared" si="14"/>
        <v>1</v>
      </c>
      <c r="AR48" s="2">
        <f t="shared" si="14"/>
        <v>1</v>
      </c>
      <c r="AS48" s="2">
        <f t="shared" si="14"/>
        <v>1</v>
      </c>
      <c r="AT48" s="2">
        <f t="shared" si="14"/>
        <v>1</v>
      </c>
      <c r="AU48" s="2">
        <f t="shared" si="14"/>
        <v>1</v>
      </c>
      <c r="AV48" s="2">
        <f t="shared" si="14"/>
        <v>1</v>
      </c>
      <c r="AW48" s="2">
        <f t="shared" si="14"/>
        <v>1</v>
      </c>
      <c r="AX48" s="2">
        <f t="shared" si="14"/>
        <v>1</v>
      </c>
      <c r="AY48" s="2">
        <f t="shared" si="14"/>
        <v>1</v>
      </c>
      <c r="AZ48" s="2">
        <f t="shared" si="14"/>
        <v>1</v>
      </c>
      <c r="BA48" s="2">
        <f t="shared" si="14"/>
        <v>1</v>
      </c>
      <c r="BB48" s="2">
        <f t="shared" si="14"/>
        <v>1</v>
      </c>
      <c r="BC48" s="2">
        <f t="shared" si="14"/>
        <v>1</v>
      </c>
      <c r="BD48" s="2">
        <f t="shared" si="14"/>
        <v>1</v>
      </c>
      <c r="BE48" s="2">
        <f t="shared" si="14"/>
        <v>1</v>
      </c>
      <c r="BF48" s="2">
        <f t="shared" si="14"/>
        <v>1</v>
      </c>
      <c r="BG48" s="2">
        <f t="shared" si="14"/>
        <v>1</v>
      </c>
      <c r="BH48" s="2">
        <f t="shared" si="14"/>
        <v>1</v>
      </c>
      <c r="BI48" s="2">
        <f t="shared" si="14"/>
        <v>1</v>
      </c>
      <c r="BJ48" s="2">
        <f t="shared" ref="BJ48:BJ49" si="15">SUM(B48:BI48)</f>
        <v>60</v>
      </c>
    </row>
    <row r="49" spans="1:62" ht="24" customHeight="1" x14ac:dyDescent="0.25">
      <c r="A49" s="1" t="s">
        <v>28</v>
      </c>
      <c r="B49" s="2">
        <f t="shared" ref="B49:AG49" si="16">IF(B14="NO",1,0)</f>
        <v>0</v>
      </c>
      <c r="C49" s="2">
        <f t="shared" si="16"/>
        <v>0</v>
      </c>
      <c r="D49" s="2">
        <f t="shared" si="16"/>
        <v>0</v>
      </c>
      <c r="E49" s="2">
        <f t="shared" si="16"/>
        <v>0</v>
      </c>
      <c r="F49" s="2">
        <f t="shared" si="16"/>
        <v>0</v>
      </c>
      <c r="G49" s="2">
        <f t="shared" si="16"/>
        <v>0</v>
      </c>
      <c r="H49" s="2">
        <f t="shared" si="16"/>
        <v>0</v>
      </c>
      <c r="I49" s="2">
        <f t="shared" si="16"/>
        <v>0</v>
      </c>
      <c r="J49" s="2">
        <f t="shared" si="16"/>
        <v>0</v>
      </c>
      <c r="K49" s="2">
        <f t="shared" si="16"/>
        <v>0</v>
      </c>
      <c r="L49" s="2">
        <f t="shared" si="16"/>
        <v>0</v>
      </c>
      <c r="M49" s="2">
        <f t="shared" si="16"/>
        <v>0</v>
      </c>
      <c r="N49" s="2">
        <f t="shared" si="16"/>
        <v>0</v>
      </c>
      <c r="O49" s="2">
        <f t="shared" si="16"/>
        <v>0</v>
      </c>
      <c r="P49" s="2">
        <f t="shared" si="16"/>
        <v>0</v>
      </c>
      <c r="Q49" s="2">
        <f t="shared" si="16"/>
        <v>0</v>
      </c>
      <c r="R49" s="2">
        <f t="shared" si="16"/>
        <v>0</v>
      </c>
      <c r="S49" s="2">
        <f t="shared" si="16"/>
        <v>0</v>
      </c>
      <c r="T49" s="2">
        <f t="shared" si="16"/>
        <v>0</v>
      </c>
      <c r="U49" s="2">
        <f t="shared" si="16"/>
        <v>0</v>
      </c>
      <c r="V49" s="2">
        <f t="shared" si="16"/>
        <v>0</v>
      </c>
      <c r="W49" s="2">
        <f t="shared" si="16"/>
        <v>0</v>
      </c>
      <c r="X49" s="2">
        <f t="shared" si="16"/>
        <v>0</v>
      </c>
      <c r="Y49" s="2">
        <f t="shared" si="16"/>
        <v>0</v>
      </c>
      <c r="Z49" s="2">
        <f t="shared" si="16"/>
        <v>0</v>
      </c>
      <c r="AA49" s="2">
        <f t="shared" si="16"/>
        <v>0</v>
      </c>
      <c r="AB49" s="2">
        <f t="shared" si="16"/>
        <v>0</v>
      </c>
      <c r="AC49" s="2">
        <f t="shared" si="16"/>
        <v>0</v>
      </c>
      <c r="AD49" s="2">
        <f t="shared" si="16"/>
        <v>0</v>
      </c>
      <c r="AE49" s="2">
        <f t="shared" si="16"/>
        <v>0</v>
      </c>
      <c r="AF49" s="2">
        <f t="shared" si="16"/>
        <v>0</v>
      </c>
      <c r="AG49" s="2">
        <f t="shared" si="16"/>
        <v>0</v>
      </c>
      <c r="AH49" s="2">
        <f t="shared" ref="AH49:BI49" si="17">IF(AH14="NO",1,0)</f>
        <v>0</v>
      </c>
      <c r="AI49" s="2">
        <f t="shared" si="17"/>
        <v>0</v>
      </c>
      <c r="AJ49" s="2">
        <f t="shared" si="17"/>
        <v>0</v>
      </c>
      <c r="AK49" s="2">
        <f t="shared" si="17"/>
        <v>0</v>
      </c>
      <c r="AL49" s="2">
        <f t="shared" si="17"/>
        <v>0</v>
      </c>
      <c r="AM49" s="2">
        <f t="shared" si="17"/>
        <v>0</v>
      </c>
      <c r="AN49" s="2">
        <f t="shared" si="17"/>
        <v>0</v>
      </c>
      <c r="AO49" s="2">
        <f t="shared" si="17"/>
        <v>0</v>
      </c>
      <c r="AP49" s="2">
        <f t="shared" si="17"/>
        <v>0</v>
      </c>
      <c r="AQ49" s="2">
        <f t="shared" si="17"/>
        <v>0</v>
      </c>
      <c r="AR49" s="2">
        <f t="shared" si="17"/>
        <v>0</v>
      </c>
      <c r="AS49" s="2">
        <f t="shared" si="17"/>
        <v>0</v>
      </c>
      <c r="AT49" s="2">
        <f t="shared" si="17"/>
        <v>0</v>
      </c>
      <c r="AU49" s="2">
        <f t="shared" si="17"/>
        <v>0</v>
      </c>
      <c r="AV49" s="2">
        <f t="shared" si="17"/>
        <v>0</v>
      </c>
      <c r="AW49" s="2">
        <f t="shared" si="17"/>
        <v>0</v>
      </c>
      <c r="AX49" s="2">
        <f t="shared" si="17"/>
        <v>0</v>
      </c>
      <c r="AY49" s="2">
        <f t="shared" si="17"/>
        <v>0</v>
      </c>
      <c r="AZ49" s="2">
        <f t="shared" si="17"/>
        <v>0</v>
      </c>
      <c r="BA49" s="2">
        <f t="shared" si="17"/>
        <v>0</v>
      </c>
      <c r="BB49" s="2">
        <f t="shared" si="17"/>
        <v>0</v>
      </c>
      <c r="BC49" s="2">
        <f t="shared" si="17"/>
        <v>0</v>
      </c>
      <c r="BD49" s="2">
        <f t="shared" si="17"/>
        <v>0</v>
      </c>
      <c r="BE49" s="2">
        <f t="shared" si="17"/>
        <v>0</v>
      </c>
      <c r="BF49" s="2">
        <f t="shared" si="17"/>
        <v>0</v>
      </c>
      <c r="BG49" s="2">
        <f t="shared" si="17"/>
        <v>0</v>
      </c>
      <c r="BH49" s="2">
        <f t="shared" si="17"/>
        <v>0</v>
      </c>
      <c r="BI49" s="2">
        <f t="shared" si="17"/>
        <v>0</v>
      </c>
      <c r="BJ49" s="2">
        <f t="shared" si="15"/>
        <v>0</v>
      </c>
    </row>
    <row r="50" spans="1:62" ht="24" customHeight="1" x14ac:dyDescent="0.25">
      <c r="A50" s="21" t="str">
        <f>A16</f>
        <v>E3 Documentation of Homlessness</v>
      </c>
      <c r="B50" s="21"/>
      <c r="C50" s="21"/>
      <c r="D50" s="21"/>
      <c r="E50" s="21"/>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row>
    <row r="51" spans="1:62" ht="24" customHeight="1" x14ac:dyDescent="0.25">
      <c r="A51" s="1" t="s">
        <v>26</v>
      </c>
      <c r="B51" s="2">
        <f t="shared" ref="B51:AG51" si="18">IF(B16="",0,1)</f>
        <v>0</v>
      </c>
      <c r="C51" s="2">
        <f t="shared" si="18"/>
        <v>0</v>
      </c>
      <c r="D51" s="2">
        <f t="shared" si="18"/>
        <v>0</v>
      </c>
      <c r="E51" s="2">
        <f t="shared" si="18"/>
        <v>0</v>
      </c>
      <c r="F51" s="2">
        <f t="shared" si="18"/>
        <v>0</v>
      </c>
      <c r="G51" s="2">
        <f t="shared" si="18"/>
        <v>0</v>
      </c>
      <c r="H51" s="2">
        <f t="shared" si="18"/>
        <v>0</v>
      </c>
      <c r="I51" s="2">
        <f t="shared" si="18"/>
        <v>0</v>
      </c>
      <c r="J51" s="2">
        <f t="shared" si="18"/>
        <v>0</v>
      </c>
      <c r="K51" s="2">
        <f t="shared" si="18"/>
        <v>0</v>
      </c>
      <c r="L51" s="2">
        <f t="shared" si="18"/>
        <v>0</v>
      </c>
      <c r="M51" s="2">
        <f t="shared" si="18"/>
        <v>0</v>
      </c>
      <c r="N51" s="2">
        <f t="shared" si="18"/>
        <v>0</v>
      </c>
      <c r="O51" s="2">
        <f t="shared" si="18"/>
        <v>0</v>
      </c>
      <c r="P51" s="2">
        <f t="shared" si="18"/>
        <v>0</v>
      </c>
      <c r="Q51" s="2">
        <f t="shared" si="18"/>
        <v>0</v>
      </c>
      <c r="R51" s="2">
        <f t="shared" si="18"/>
        <v>0</v>
      </c>
      <c r="S51" s="2">
        <f t="shared" si="18"/>
        <v>0</v>
      </c>
      <c r="T51" s="2">
        <f t="shared" si="18"/>
        <v>0</v>
      </c>
      <c r="U51" s="2">
        <f t="shared" si="18"/>
        <v>0</v>
      </c>
      <c r="V51" s="2">
        <f t="shared" si="18"/>
        <v>0</v>
      </c>
      <c r="W51" s="2">
        <f t="shared" si="18"/>
        <v>0</v>
      </c>
      <c r="X51" s="2">
        <f t="shared" si="18"/>
        <v>0</v>
      </c>
      <c r="Y51" s="2">
        <f t="shared" si="18"/>
        <v>0</v>
      </c>
      <c r="Z51" s="2">
        <f t="shared" si="18"/>
        <v>0</v>
      </c>
      <c r="AA51" s="2">
        <f t="shared" si="18"/>
        <v>0</v>
      </c>
      <c r="AB51" s="2">
        <f t="shared" si="18"/>
        <v>0</v>
      </c>
      <c r="AC51" s="2">
        <f t="shared" si="18"/>
        <v>0</v>
      </c>
      <c r="AD51" s="2">
        <f t="shared" si="18"/>
        <v>0</v>
      </c>
      <c r="AE51" s="2">
        <f t="shared" si="18"/>
        <v>0</v>
      </c>
      <c r="AF51" s="2">
        <f t="shared" si="18"/>
        <v>0</v>
      </c>
      <c r="AG51" s="2">
        <f t="shared" si="18"/>
        <v>0</v>
      </c>
      <c r="AH51" s="2">
        <f t="shared" ref="AH51:BI51" si="19">IF(AH16="",0,1)</f>
        <v>0</v>
      </c>
      <c r="AI51" s="2">
        <f t="shared" si="19"/>
        <v>0</v>
      </c>
      <c r="AJ51" s="2">
        <f t="shared" si="19"/>
        <v>0</v>
      </c>
      <c r="AK51" s="2">
        <f t="shared" si="19"/>
        <v>0</v>
      </c>
      <c r="AL51" s="2">
        <f t="shared" si="19"/>
        <v>0</v>
      </c>
      <c r="AM51" s="2">
        <f t="shared" si="19"/>
        <v>0</v>
      </c>
      <c r="AN51" s="2">
        <f t="shared" si="19"/>
        <v>0</v>
      </c>
      <c r="AO51" s="2">
        <f t="shared" si="19"/>
        <v>0</v>
      </c>
      <c r="AP51" s="2">
        <f t="shared" si="19"/>
        <v>0</v>
      </c>
      <c r="AQ51" s="2">
        <f t="shared" si="19"/>
        <v>0</v>
      </c>
      <c r="AR51" s="2">
        <f t="shared" si="19"/>
        <v>0</v>
      </c>
      <c r="AS51" s="2">
        <f t="shared" si="19"/>
        <v>0</v>
      </c>
      <c r="AT51" s="2">
        <f t="shared" si="19"/>
        <v>0</v>
      </c>
      <c r="AU51" s="2">
        <f t="shared" si="19"/>
        <v>0</v>
      </c>
      <c r="AV51" s="2">
        <f t="shared" si="19"/>
        <v>0</v>
      </c>
      <c r="AW51" s="2">
        <f t="shared" si="19"/>
        <v>0</v>
      </c>
      <c r="AX51" s="2">
        <f t="shared" si="19"/>
        <v>0</v>
      </c>
      <c r="AY51" s="2">
        <f t="shared" si="19"/>
        <v>0</v>
      </c>
      <c r="AZ51" s="2">
        <f t="shared" si="19"/>
        <v>0</v>
      </c>
      <c r="BA51" s="2">
        <f t="shared" si="19"/>
        <v>0</v>
      </c>
      <c r="BB51" s="2">
        <f t="shared" si="19"/>
        <v>0</v>
      </c>
      <c r="BC51" s="2">
        <f t="shared" si="19"/>
        <v>0</v>
      </c>
      <c r="BD51" s="2">
        <f t="shared" si="19"/>
        <v>0</v>
      </c>
      <c r="BE51" s="2">
        <f t="shared" si="19"/>
        <v>0</v>
      </c>
      <c r="BF51" s="2">
        <f t="shared" si="19"/>
        <v>0</v>
      </c>
      <c r="BG51" s="2">
        <f t="shared" si="19"/>
        <v>0</v>
      </c>
      <c r="BH51" s="2">
        <f t="shared" si="19"/>
        <v>0</v>
      </c>
      <c r="BI51" s="2">
        <f t="shared" si="19"/>
        <v>0</v>
      </c>
      <c r="BJ51" s="2">
        <f>SUM(B51:BI51)</f>
        <v>0</v>
      </c>
    </row>
    <row r="52" spans="1:62" ht="24" customHeight="1" x14ac:dyDescent="0.25">
      <c r="A52" s="1" t="s">
        <v>27</v>
      </c>
      <c r="B52" s="2">
        <f t="shared" ref="B52:AG52" si="20">IF(B16="N/A",0,1)</f>
        <v>1</v>
      </c>
      <c r="C52" s="2">
        <f t="shared" si="20"/>
        <v>1</v>
      </c>
      <c r="D52" s="2">
        <f t="shared" si="20"/>
        <v>1</v>
      </c>
      <c r="E52" s="2">
        <f t="shared" si="20"/>
        <v>1</v>
      </c>
      <c r="F52" s="2">
        <f t="shared" si="20"/>
        <v>1</v>
      </c>
      <c r="G52" s="2">
        <f t="shared" si="20"/>
        <v>1</v>
      </c>
      <c r="H52" s="2">
        <f t="shared" si="20"/>
        <v>1</v>
      </c>
      <c r="I52" s="2">
        <f t="shared" si="20"/>
        <v>1</v>
      </c>
      <c r="J52" s="2">
        <f t="shared" si="20"/>
        <v>1</v>
      </c>
      <c r="K52" s="2">
        <f t="shared" si="20"/>
        <v>1</v>
      </c>
      <c r="L52" s="2">
        <f t="shared" si="20"/>
        <v>1</v>
      </c>
      <c r="M52" s="2">
        <f t="shared" si="20"/>
        <v>1</v>
      </c>
      <c r="N52" s="2">
        <f t="shared" si="20"/>
        <v>1</v>
      </c>
      <c r="O52" s="2">
        <f t="shared" si="20"/>
        <v>1</v>
      </c>
      <c r="P52" s="2">
        <f t="shared" si="20"/>
        <v>1</v>
      </c>
      <c r="Q52" s="2">
        <f t="shared" si="20"/>
        <v>1</v>
      </c>
      <c r="R52" s="2">
        <f t="shared" si="20"/>
        <v>1</v>
      </c>
      <c r="S52" s="2">
        <f t="shared" si="20"/>
        <v>1</v>
      </c>
      <c r="T52" s="2">
        <f t="shared" si="20"/>
        <v>1</v>
      </c>
      <c r="U52" s="2">
        <f t="shared" si="20"/>
        <v>1</v>
      </c>
      <c r="V52" s="2">
        <f t="shared" si="20"/>
        <v>1</v>
      </c>
      <c r="W52" s="2">
        <f t="shared" si="20"/>
        <v>1</v>
      </c>
      <c r="X52" s="2">
        <f t="shared" si="20"/>
        <v>1</v>
      </c>
      <c r="Y52" s="2">
        <f t="shared" si="20"/>
        <v>1</v>
      </c>
      <c r="Z52" s="2">
        <f t="shared" si="20"/>
        <v>1</v>
      </c>
      <c r="AA52" s="2">
        <f t="shared" si="20"/>
        <v>1</v>
      </c>
      <c r="AB52" s="2">
        <f t="shared" si="20"/>
        <v>1</v>
      </c>
      <c r="AC52" s="2">
        <f t="shared" si="20"/>
        <v>1</v>
      </c>
      <c r="AD52" s="2">
        <f t="shared" si="20"/>
        <v>1</v>
      </c>
      <c r="AE52" s="2">
        <f t="shared" si="20"/>
        <v>1</v>
      </c>
      <c r="AF52" s="2">
        <f t="shared" si="20"/>
        <v>1</v>
      </c>
      <c r="AG52" s="2">
        <f t="shared" si="20"/>
        <v>1</v>
      </c>
      <c r="AH52" s="2">
        <f t="shared" ref="AH52:BI52" si="21">IF(AH16="N/A",0,1)</f>
        <v>1</v>
      </c>
      <c r="AI52" s="2">
        <f t="shared" si="21"/>
        <v>1</v>
      </c>
      <c r="AJ52" s="2">
        <f t="shared" si="21"/>
        <v>1</v>
      </c>
      <c r="AK52" s="2">
        <f t="shared" si="21"/>
        <v>1</v>
      </c>
      <c r="AL52" s="2">
        <f t="shared" si="21"/>
        <v>1</v>
      </c>
      <c r="AM52" s="2">
        <f t="shared" si="21"/>
        <v>1</v>
      </c>
      <c r="AN52" s="2">
        <f t="shared" si="21"/>
        <v>1</v>
      </c>
      <c r="AO52" s="2">
        <f t="shared" si="21"/>
        <v>1</v>
      </c>
      <c r="AP52" s="2">
        <f t="shared" si="21"/>
        <v>1</v>
      </c>
      <c r="AQ52" s="2">
        <f t="shared" si="21"/>
        <v>1</v>
      </c>
      <c r="AR52" s="2">
        <f t="shared" si="21"/>
        <v>1</v>
      </c>
      <c r="AS52" s="2">
        <f t="shared" si="21"/>
        <v>1</v>
      </c>
      <c r="AT52" s="2">
        <f t="shared" si="21"/>
        <v>1</v>
      </c>
      <c r="AU52" s="2">
        <f t="shared" si="21"/>
        <v>1</v>
      </c>
      <c r="AV52" s="2">
        <f t="shared" si="21"/>
        <v>1</v>
      </c>
      <c r="AW52" s="2">
        <f t="shared" si="21"/>
        <v>1</v>
      </c>
      <c r="AX52" s="2">
        <f t="shared" si="21"/>
        <v>1</v>
      </c>
      <c r="AY52" s="2">
        <f t="shared" si="21"/>
        <v>1</v>
      </c>
      <c r="AZ52" s="2">
        <f t="shared" si="21"/>
        <v>1</v>
      </c>
      <c r="BA52" s="2">
        <f t="shared" si="21"/>
        <v>1</v>
      </c>
      <c r="BB52" s="2">
        <f t="shared" si="21"/>
        <v>1</v>
      </c>
      <c r="BC52" s="2">
        <f t="shared" si="21"/>
        <v>1</v>
      </c>
      <c r="BD52" s="2">
        <f t="shared" si="21"/>
        <v>1</v>
      </c>
      <c r="BE52" s="2">
        <f t="shared" si="21"/>
        <v>1</v>
      </c>
      <c r="BF52" s="2">
        <f t="shared" si="21"/>
        <v>1</v>
      </c>
      <c r="BG52" s="2">
        <f t="shared" si="21"/>
        <v>1</v>
      </c>
      <c r="BH52" s="2">
        <f t="shared" si="21"/>
        <v>1</v>
      </c>
      <c r="BI52" s="2">
        <f t="shared" si="21"/>
        <v>1</v>
      </c>
      <c r="BJ52" s="2">
        <f>SUM(B52:BI52)</f>
        <v>60</v>
      </c>
    </row>
    <row r="53" spans="1:62" ht="24" customHeight="1" x14ac:dyDescent="0.25">
      <c r="A53" s="1" t="s">
        <v>28</v>
      </c>
      <c r="B53" s="2">
        <f t="shared" ref="B53:AG53" si="22">IF(B16="NO",1,0)</f>
        <v>0</v>
      </c>
      <c r="C53" s="2">
        <f t="shared" si="22"/>
        <v>0</v>
      </c>
      <c r="D53" s="2">
        <f t="shared" si="22"/>
        <v>0</v>
      </c>
      <c r="E53" s="2">
        <f t="shared" si="22"/>
        <v>0</v>
      </c>
      <c r="F53" s="2">
        <f t="shared" si="22"/>
        <v>0</v>
      </c>
      <c r="G53" s="2">
        <f t="shared" si="22"/>
        <v>0</v>
      </c>
      <c r="H53" s="2">
        <f t="shared" si="22"/>
        <v>0</v>
      </c>
      <c r="I53" s="2">
        <f t="shared" si="22"/>
        <v>0</v>
      </c>
      <c r="J53" s="2">
        <f t="shared" si="22"/>
        <v>0</v>
      </c>
      <c r="K53" s="2">
        <f t="shared" si="22"/>
        <v>0</v>
      </c>
      <c r="L53" s="2">
        <f t="shared" si="22"/>
        <v>0</v>
      </c>
      <c r="M53" s="2">
        <f t="shared" si="22"/>
        <v>0</v>
      </c>
      <c r="N53" s="2">
        <f t="shared" si="22"/>
        <v>0</v>
      </c>
      <c r="O53" s="2">
        <f t="shared" si="22"/>
        <v>0</v>
      </c>
      <c r="P53" s="2">
        <f t="shared" si="22"/>
        <v>0</v>
      </c>
      <c r="Q53" s="2">
        <f t="shared" si="22"/>
        <v>0</v>
      </c>
      <c r="R53" s="2">
        <f t="shared" si="22"/>
        <v>0</v>
      </c>
      <c r="S53" s="2">
        <f t="shared" si="22"/>
        <v>0</v>
      </c>
      <c r="T53" s="2">
        <f t="shared" si="22"/>
        <v>0</v>
      </c>
      <c r="U53" s="2">
        <f t="shared" si="22"/>
        <v>0</v>
      </c>
      <c r="V53" s="2">
        <f t="shared" si="22"/>
        <v>0</v>
      </c>
      <c r="W53" s="2">
        <f t="shared" si="22"/>
        <v>0</v>
      </c>
      <c r="X53" s="2">
        <f t="shared" si="22"/>
        <v>0</v>
      </c>
      <c r="Y53" s="2">
        <f t="shared" si="22"/>
        <v>0</v>
      </c>
      <c r="Z53" s="2">
        <f t="shared" si="22"/>
        <v>0</v>
      </c>
      <c r="AA53" s="2">
        <f t="shared" si="22"/>
        <v>0</v>
      </c>
      <c r="AB53" s="2">
        <f t="shared" si="22"/>
        <v>0</v>
      </c>
      <c r="AC53" s="2">
        <f t="shared" si="22"/>
        <v>0</v>
      </c>
      <c r="AD53" s="2">
        <f t="shared" si="22"/>
        <v>0</v>
      </c>
      <c r="AE53" s="2">
        <f t="shared" si="22"/>
        <v>0</v>
      </c>
      <c r="AF53" s="2">
        <f t="shared" si="22"/>
        <v>0</v>
      </c>
      <c r="AG53" s="2">
        <f t="shared" si="22"/>
        <v>0</v>
      </c>
      <c r="AH53" s="2">
        <f t="shared" ref="AH53:BI53" si="23">IF(AH16="NO",1,0)</f>
        <v>0</v>
      </c>
      <c r="AI53" s="2">
        <f t="shared" si="23"/>
        <v>0</v>
      </c>
      <c r="AJ53" s="2">
        <f t="shared" si="23"/>
        <v>0</v>
      </c>
      <c r="AK53" s="2">
        <f t="shared" si="23"/>
        <v>0</v>
      </c>
      <c r="AL53" s="2">
        <f t="shared" si="23"/>
        <v>0</v>
      </c>
      <c r="AM53" s="2">
        <f t="shared" si="23"/>
        <v>0</v>
      </c>
      <c r="AN53" s="2">
        <f t="shared" si="23"/>
        <v>0</v>
      </c>
      <c r="AO53" s="2">
        <f t="shared" si="23"/>
        <v>0</v>
      </c>
      <c r="AP53" s="2">
        <f t="shared" si="23"/>
        <v>0</v>
      </c>
      <c r="AQ53" s="2">
        <f t="shared" si="23"/>
        <v>0</v>
      </c>
      <c r="AR53" s="2">
        <f t="shared" si="23"/>
        <v>0</v>
      </c>
      <c r="AS53" s="2">
        <f t="shared" si="23"/>
        <v>0</v>
      </c>
      <c r="AT53" s="2">
        <f t="shared" si="23"/>
        <v>0</v>
      </c>
      <c r="AU53" s="2">
        <f t="shared" si="23"/>
        <v>0</v>
      </c>
      <c r="AV53" s="2">
        <f t="shared" si="23"/>
        <v>0</v>
      </c>
      <c r="AW53" s="2">
        <f t="shared" si="23"/>
        <v>0</v>
      </c>
      <c r="AX53" s="2">
        <f t="shared" si="23"/>
        <v>0</v>
      </c>
      <c r="AY53" s="2">
        <f t="shared" si="23"/>
        <v>0</v>
      </c>
      <c r="AZ53" s="2">
        <f t="shared" si="23"/>
        <v>0</v>
      </c>
      <c r="BA53" s="2">
        <f t="shared" si="23"/>
        <v>0</v>
      </c>
      <c r="BB53" s="2">
        <f t="shared" si="23"/>
        <v>0</v>
      </c>
      <c r="BC53" s="2">
        <f t="shared" si="23"/>
        <v>0</v>
      </c>
      <c r="BD53" s="2">
        <f t="shared" si="23"/>
        <v>0</v>
      </c>
      <c r="BE53" s="2">
        <f t="shared" si="23"/>
        <v>0</v>
      </c>
      <c r="BF53" s="2">
        <f t="shared" si="23"/>
        <v>0</v>
      </c>
      <c r="BG53" s="2">
        <f t="shared" si="23"/>
        <v>0</v>
      </c>
      <c r="BH53" s="2">
        <f t="shared" si="23"/>
        <v>0</v>
      </c>
      <c r="BI53" s="2">
        <f t="shared" si="23"/>
        <v>0</v>
      </c>
      <c r="BJ53" s="2">
        <f>SUM(B53:BI53)</f>
        <v>0</v>
      </c>
    </row>
    <row r="54" spans="1:62" ht="24" customHeight="1" x14ac:dyDescent="0.25">
      <c r="A54" s="21" t="str">
        <f>A18</f>
        <v>E6 Annual Service Needs Assessment</v>
      </c>
      <c r="B54" s="21"/>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row>
    <row r="55" spans="1:62" ht="24" customHeight="1" x14ac:dyDescent="0.25">
      <c r="A55" s="1" t="s">
        <v>26</v>
      </c>
      <c r="B55" s="2">
        <f t="shared" ref="B55:AG55" si="24">IF(B18="",0,1)</f>
        <v>0</v>
      </c>
      <c r="C55" s="2">
        <f t="shared" si="24"/>
        <v>0</v>
      </c>
      <c r="D55" s="2">
        <f t="shared" si="24"/>
        <v>0</v>
      </c>
      <c r="E55" s="2">
        <f t="shared" si="24"/>
        <v>0</v>
      </c>
      <c r="F55" s="2">
        <f t="shared" si="24"/>
        <v>0</v>
      </c>
      <c r="G55" s="2">
        <f t="shared" si="24"/>
        <v>0</v>
      </c>
      <c r="H55" s="2">
        <f t="shared" si="24"/>
        <v>0</v>
      </c>
      <c r="I55" s="2">
        <f t="shared" si="24"/>
        <v>0</v>
      </c>
      <c r="J55" s="2">
        <f t="shared" si="24"/>
        <v>0</v>
      </c>
      <c r="K55" s="2">
        <f t="shared" si="24"/>
        <v>0</v>
      </c>
      <c r="L55" s="2">
        <f t="shared" si="24"/>
        <v>0</v>
      </c>
      <c r="M55" s="2">
        <f t="shared" si="24"/>
        <v>0</v>
      </c>
      <c r="N55" s="2">
        <f t="shared" si="24"/>
        <v>0</v>
      </c>
      <c r="O55" s="2">
        <f t="shared" si="24"/>
        <v>0</v>
      </c>
      <c r="P55" s="2">
        <f t="shared" si="24"/>
        <v>0</v>
      </c>
      <c r="Q55" s="2">
        <f t="shared" si="24"/>
        <v>0</v>
      </c>
      <c r="R55" s="2">
        <f t="shared" si="24"/>
        <v>0</v>
      </c>
      <c r="S55" s="2">
        <f t="shared" si="24"/>
        <v>0</v>
      </c>
      <c r="T55" s="2">
        <f t="shared" si="24"/>
        <v>0</v>
      </c>
      <c r="U55" s="2">
        <f t="shared" si="24"/>
        <v>0</v>
      </c>
      <c r="V55" s="2">
        <f t="shared" si="24"/>
        <v>0</v>
      </c>
      <c r="W55" s="2">
        <f t="shared" si="24"/>
        <v>0</v>
      </c>
      <c r="X55" s="2">
        <f t="shared" si="24"/>
        <v>0</v>
      </c>
      <c r="Y55" s="2">
        <f t="shared" si="24"/>
        <v>0</v>
      </c>
      <c r="Z55" s="2">
        <f t="shared" si="24"/>
        <v>0</v>
      </c>
      <c r="AA55" s="2">
        <f t="shared" si="24"/>
        <v>0</v>
      </c>
      <c r="AB55" s="2">
        <f t="shared" si="24"/>
        <v>0</v>
      </c>
      <c r="AC55" s="2">
        <f t="shared" si="24"/>
        <v>0</v>
      </c>
      <c r="AD55" s="2">
        <f t="shared" si="24"/>
        <v>0</v>
      </c>
      <c r="AE55" s="2">
        <f t="shared" si="24"/>
        <v>0</v>
      </c>
      <c r="AF55" s="2">
        <f t="shared" si="24"/>
        <v>0</v>
      </c>
      <c r="AG55" s="2">
        <f t="shared" si="24"/>
        <v>0</v>
      </c>
      <c r="AH55" s="2">
        <f t="shared" ref="AH55:BI55" si="25">IF(AH18="",0,1)</f>
        <v>0</v>
      </c>
      <c r="AI55" s="2">
        <f t="shared" si="25"/>
        <v>0</v>
      </c>
      <c r="AJ55" s="2">
        <f t="shared" si="25"/>
        <v>0</v>
      </c>
      <c r="AK55" s="2">
        <f t="shared" si="25"/>
        <v>0</v>
      </c>
      <c r="AL55" s="2">
        <f t="shared" si="25"/>
        <v>0</v>
      </c>
      <c r="AM55" s="2">
        <f t="shared" si="25"/>
        <v>0</v>
      </c>
      <c r="AN55" s="2">
        <f t="shared" si="25"/>
        <v>0</v>
      </c>
      <c r="AO55" s="2">
        <f t="shared" si="25"/>
        <v>0</v>
      </c>
      <c r="AP55" s="2">
        <f t="shared" si="25"/>
        <v>0</v>
      </c>
      <c r="AQ55" s="2">
        <f t="shared" si="25"/>
        <v>0</v>
      </c>
      <c r="AR55" s="2">
        <f t="shared" si="25"/>
        <v>0</v>
      </c>
      <c r="AS55" s="2">
        <f t="shared" si="25"/>
        <v>0</v>
      </c>
      <c r="AT55" s="2">
        <f t="shared" si="25"/>
        <v>0</v>
      </c>
      <c r="AU55" s="2">
        <f t="shared" si="25"/>
        <v>0</v>
      </c>
      <c r="AV55" s="2">
        <f t="shared" si="25"/>
        <v>0</v>
      </c>
      <c r="AW55" s="2">
        <f t="shared" si="25"/>
        <v>0</v>
      </c>
      <c r="AX55" s="2">
        <f t="shared" si="25"/>
        <v>0</v>
      </c>
      <c r="AY55" s="2">
        <f t="shared" si="25"/>
        <v>0</v>
      </c>
      <c r="AZ55" s="2">
        <f t="shared" si="25"/>
        <v>0</v>
      </c>
      <c r="BA55" s="2">
        <f t="shared" si="25"/>
        <v>0</v>
      </c>
      <c r="BB55" s="2">
        <f t="shared" si="25"/>
        <v>0</v>
      </c>
      <c r="BC55" s="2">
        <f t="shared" si="25"/>
        <v>0</v>
      </c>
      <c r="BD55" s="2">
        <f t="shared" si="25"/>
        <v>0</v>
      </c>
      <c r="BE55" s="2">
        <f t="shared" si="25"/>
        <v>0</v>
      </c>
      <c r="BF55" s="2">
        <f t="shared" si="25"/>
        <v>0</v>
      </c>
      <c r="BG55" s="2">
        <f t="shared" si="25"/>
        <v>0</v>
      </c>
      <c r="BH55" s="2">
        <f t="shared" si="25"/>
        <v>0</v>
      </c>
      <c r="BI55" s="2">
        <f t="shared" si="25"/>
        <v>0</v>
      </c>
      <c r="BJ55" s="2">
        <f>SUM(B55:BI55)</f>
        <v>0</v>
      </c>
    </row>
    <row r="56" spans="1:62" ht="24" customHeight="1" x14ac:dyDescent="0.25">
      <c r="A56" s="1" t="s">
        <v>27</v>
      </c>
      <c r="B56" s="2">
        <f t="shared" ref="B56:AG56" si="26">IF(B18="N/A",0,1)</f>
        <v>1</v>
      </c>
      <c r="C56" s="2">
        <f t="shared" si="26"/>
        <v>1</v>
      </c>
      <c r="D56" s="2">
        <f t="shared" si="26"/>
        <v>1</v>
      </c>
      <c r="E56" s="2">
        <f t="shared" si="26"/>
        <v>1</v>
      </c>
      <c r="F56" s="2">
        <f t="shared" si="26"/>
        <v>1</v>
      </c>
      <c r="G56" s="2">
        <f t="shared" si="26"/>
        <v>1</v>
      </c>
      <c r="H56" s="2">
        <f t="shared" si="26"/>
        <v>1</v>
      </c>
      <c r="I56" s="2">
        <f t="shared" si="26"/>
        <v>1</v>
      </c>
      <c r="J56" s="2">
        <f t="shared" si="26"/>
        <v>1</v>
      </c>
      <c r="K56" s="2">
        <f t="shared" si="26"/>
        <v>1</v>
      </c>
      <c r="L56" s="2">
        <f t="shared" si="26"/>
        <v>1</v>
      </c>
      <c r="M56" s="2">
        <f t="shared" si="26"/>
        <v>1</v>
      </c>
      <c r="N56" s="2">
        <f t="shared" si="26"/>
        <v>1</v>
      </c>
      <c r="O56" s="2">
        <f t="shared" si="26"/>
        <v>1</v>
      </c>
      <c r="P56" s="2">
        <f t="shared" si="26"/>
        <v>1</v>
      </c>
      <c r="Q56" s="2">
        <f t="shared" si="26"/>
        <v>1</v>
      </c>
      <c r="R56" s="2">
        <f t="shared" si="26"/>
        <v>1</v>
      </c>
      <c r="S56" s="2">
        <f t="shared" si="26"/>
        <v>1</v>
      </c>
      <c r="T56" s="2">
        <f t="shared" si="26"/>
        <v>1</v>
      </c>
      <c r="U56" s="2">
        <f t="shared" si="26"/>
        <v>1</v>
      </c>
      <c r="V56" s="2">
        <f t="shared" si="26"/>
        <v>1</v>
      </c>
      <c r="W56" s="2">
        <f t="shared" si="26"/>
        <v>1</v>
      </c>
      <c r="X56" s="2">
        <f t="shared" si="26"/>
        <v>1</v>
      </c>
      <c r="Y56" s="2">
        <f t="shared" si="26"/>
        <v>1</v>
      </c>
      <c r="Z56" s="2">
        <f t="shared" si="26"/>
        <v>1</v>
      </c>
      <c r="AA56" s="2">
        <f t="shared" si="26"/>
        <v>1</v>
      </c>
      <c r="AB56" s="2">
        <f t="shared" si="26"/>
        <v>1</v>
      </c>
      <c r="AC56" s="2">
        <f t="shared" si="26"/>
        <v>1</v>
      </c>
      <c r="AD56" s="2">
        <f t="shared" si="26"/>
        <v>1</v>
      </c>
      <c r="AE56" s="2">
        <f t="shared" si="26"/>
        <v>1</v>
      </c>
      <c r="AF56" s="2">
        <f t="shared" si="26"/>
        <v>1</v>
      </c>
      <c r="AG56" s="2">
        <f t="shared" si="26"/>
        <v>1</v>
      </c>
      <c r="AH56" s="2">
        <f t="shared" ref="AH56:BI56" si="27">IF(AH18="N/A",0,1)</f>
        <v>1</v>
      </c>
      <c r="AI56" s="2">
        <f t="shared" si="27"/>
        <v>1</v>
      </c>
      <c r="AJ56" s="2">
        <f t="shared" si="27"/>
        <v>1</v>
      </c>
      <c r="AK56" s="2">
        <f t="shared" si="27"/>
        <v>1</v>
      </c>
      <c r="AL56" s="2">
        <f t="shared" si="27"/>
        <v>1</v>
      </c>
      <c r="AM56" s="2">
        <f t="shared" si="27"/>
        <v>1</v>
      </c>
      <c r="AN56" s="2">
        <f t="shared" si="27"/>
        <v>1</v>
      </c>
      <c r="AO56" s="2">
        <f t="shared" si="27"/>
        <v>1</v>
      </c>
      <c r="AP56" s="2">
        <f t="shared" si="27"/>
        <v>1</v>
      </c>
      <c r="AQ56" s="2">
        <f t="shared" si="27"/>
        <v>1</v>
      </c>
      <c r="AR56" s="2">
        <f t="shared" si="27"/>
        <v>1</v>
      </c>
      <c r="AS56" s="2">
        <f t="shared" si="27"/>
        <v>1</v>
      </c>
      <c r="AT56" s="2">
        <f t="shared" si="27"/>
        <v>1</v>
      </c>
      <c r="AU56" s="2">
        <f t="shared" si="27"/>
        <v>1</v>
      </c>
      <c r="AV56" s="2">
        <f t="shared" si="27"/>
        <v>1</v>
      </c>
      <c r="AW56" s="2">
        <f t="shared" si="27"/>
        <v>1</v>
      </c>
      <c r="AX56" s="2">
        <f t="shared" si="27"/>
        <v>1</v>
      </c>
      <c r="AY56" s="2">
        <f t="shared" si="27"/>
        <v>1</v>
      </c>
      <c r="AZ56" s="2">
        <f t="shared" si="27"/>
        <v>1</v>
      </c>
      <c r="BA56" s="2">
        <f t="shared" si="27"/>
        <v>1</v>
      </c>
      <c r="BB56" s="2">
        <f t="shared" si="27"/>
        <v>1</v>
      </c>
      <c r="BC56" s="2">
        <f t="shared" si="27"/>
        <v>1</v>
      </c>
      <c r="BD56" s="2">
        <f t="shared" si="27"/>
        <v>1</v>
      </c>
      <c r="BE56" s="2">
        <f t="shared" si="27"/>
        <v>1</v>
      </c>
      <c r="BF56" s="2">
        <f t="shared" si="27"/>
        <v>1</v>
      </c>
      <c r="BG56" s="2">
        <f t="shared" si="27"/>
        <v>1</v>
      </c>
      <c r="BH56" s="2">
        <f t="shared" si="27"/>
        <v>1</v>
      </c>
      <c r="BI56" s="2">
        <f t="shared" si="27"/>
        <v>1</v>
      </c>
      <c r="BJ56" s="2">
        <f>SUM(B56:BI56)</f>
        <v>60</v>
      </c>
    </row>
    <row r="57" spans="1:62" ht="24" customHeight="1" x14ac:dyDescent="0.25">
      <c r="A57" s="1" t="s">
        <v>28</v>
      </c>
      <c r="B57" s="2">
        <f t="shared" ref="B57:AG57" si="28">IF(B18="NO",1,0)</f>
        <v>0</v>
      </c>
      <c r="C57" s="2">
        <f t="shared" si="28"/>
        <v>0</v>
      </c>
      <c r="D57" s="2">
        <f t="shared" si="28"/>
        <v>0</v>
      </c>
      <c r="E57" s="2">
        <f t="shared" si="28"/>
        <v>0</v>
      </c>
      <c r="F57" s="2">
        <f t="shared" si="28"/>
        <v>0</v>
      </c>
      <c r="G57" s="2">
        <f t="shared" si="28"/>
        <v>0</v>
      </c>
      <c r="H57" s="2">
        <f t="shared" si="28"/>
        <v>0</v>
      </c>
      <c r="I57" s="2">
        <f t="shared" si="28"/>
        <v>0</v>
      </c>
      <c r="J57" s="2">
        <f t="shared" si="28"/>
        <v>0</v>
      </c>
      <c r="K57" s="2">
        <f t="shared" si="28"/>
        <v>0</v>
      </c>
      <c r="L57" s="2">
        <f t="shared" si="28"/>
        <v>0</v>
      </c>
      <c r="M57" s="2">
        <f t="shared" si="28"/>
        <v>0</v>
      </c>
      <c r="N57" s="2">
        <f t="shared" si="28"/>
        <v>0</v>
      </c>
      <c r="O57" s="2">
        <f t="shared" si="28"/>
        <v>0</v>
      </c>
      <c r="P57" s="2">
        <f t="shared" si="28"/>
        <v>0</v>
      </c>
      <c r="Q57" s="2">
        <f t="shared" si="28"/>
        <v>0</v>
      </c>
      <c r="R57" s="2">
        <f t="shared" si="28"/>
        <v>0</v>
      </c>
      <c r="S57" s="2">
        <f t="shared" si="28"/>
        <v>0</v>
      </c>
      <c r="T57" s="2">
        <f t="shared" si="28"/>
        <v>0</v>
      </c>
      <c r="U57" s="2">
        <f t="shared" si="28"/>
        <v>0</v>
      </c>
      <c r="V57" s="2">
        <f t="shared" si="28"/>
        <v>0</v>
      </c>
      <c r="W57" s="2">
        <f t="shared" si="28"/>
        <v>0</v>
      </c>
      <c r="X57" s="2">
        <f t="shared" si="28"/>
        <v>0</v>
      </c>
      <c r="Y57" s="2">
        <f t="shared" si="28"/>
        <v>0</v>
      </c>
      <c r="Z57" s="2">
        <f t="shared" si="28"/>
        <v>0</v>
      </c>
      <c r="AA57" s="2">
        <f t="shared" si="28"/>
        <v>0</v>
      </c>
      <c r="AB57" s="2">
        <f t="shared" si="28"/>
        <v>0</v>
      </c>
      <c r="AC57" s="2">
        <f t="shared" si="28"/>
        <v>0</v>
      </c>
      <c r="AD57" s="2">
        <f t="shared" si="28"/>
        <v>0</v>
      </c>
      <c r="AE57" s="2">
        <f t="shared" si="28"/>
        <v>0</v>
      </c>
      <c r="AF57" s="2">
        <f t="shared" si="28"/>
        <v>0</v>
      </c>
      <c r="AG57" s="2">
        <f t="shared" si="28"/>
        <v>0</v>
      </c>
      <c r="AH57" s="2">
        <f t="shared" ref="AH57:BI57" si="29">IF(AH18="NO",1,0)</f>
        <v>0</v>
      </c>
      <c r="AI57" s="2">
        <f t="shared" si="29"/>
        <v>0</v>
      </c>
      <c r="AJ57" s="2">
        <f t="shared" si="29"/>
        <v>0</v>
      </c>
      <c r="AK57" s="2">
        <f t="shared" si="29"/>
        <v>0</v>
      </c>
      <c r="AL57" s="2">
        <f t="shared" si="29"/>
        <v>0</v>
      </c>
      <c r="AM57" s="2">
        <f t="shared" si="29"/>
        <v>0</v>
      </c>
      <c r="AN57" s="2">
        <f t="shared" si="29"/>
        <v>0</v>
      </c>
      <c r="AO57" s="2">
        <f t="shared" si="29"/>
        <v>0</v>
      </c>
      <c r="AP57" s="2">
        <f t="shared" si="29"/>
        <v>0</v>
      </c>
      <c r="AQ57" s="2">
        <f t="shared" si="29"/>
        <v>0</v>
      </c>
      <c r="AR57" s="2">
        <f t="shared" si="29"/>
        <v>0</v>
      </c>
      <c r="AS57" s="2">
        <f t="shared" si="29"/>
        <v>0</v>
      </c>
      <c r="AT57" s="2">
        <f t="shared" si="29"/>
        <v>0</v>
      </c>
      <c r="AU57" s="2">
        <f t="shared" si="29"/>
        <v>0</v>
      </c>
      <c r="AV57" s="2">
        <f t="shared" si="29"/>
        <v>0</v>
      </c>
      <c r="AW57" s="2">
        <f t="shared" si="29"/>
        <v>0</v>
      </c>
      <c r="AX57" s="2">
        <f t="shared" si="29"/>
        <v>0</v>
      </c>
      <c r="AY57" s="2">
        <f t="shared" si="29"/>
        <v>0</v>
      </c>
      <c r="AZ57" s="2">
        <f t="shared" si="29"/>
        <v>0</v>
      </c>
      <c r="BA57" s="2">
        <f t="shared" si="29"/>
        <v>0</v>
      </c>
      <c r="BB57" s="2">
        <f t="shared" si="29"/>
        <v>0</v>
      </c>
      <c r="BC57" s="2">
        <f t="shared" si="29"/>
        <v>0</v>
      </c>
      <c r="BD57" s="2">
        <f t="shared" si="29"/>
        <v>0</v>
      </c>
      <c r="BE57" s="2">
        <f t="shared" si="29"/>
        <v>0</v>
      </c>
      <c r="BF57" s="2">
        <f t="shared" si="29"/>
        <v>0</v>
      </c>
      <c r="BG57" s="2">
        <f t="shared" si="29"/>
        <v>0</v>
      </c>
      <c r="BH57" s="2">
        <f t="shared" si="29"/>
        <v>0</v>
      </c>
      <c r="BI57" s="2">
        <f t="shared" si="29"/>
        <v>0</v>
      </c>
      <c r="BJ57" s="2">
        <f>SUM(B57:BI57)</f>
        <v>0</v>
      </c>
    </row>
    <row r="58" spans="1:62" ht="24" customHeight="1" x14ac:dyDescent="0.25">
      <c r="A58" s="21" t="str">
        <f>A20</f>
        <v>F3 Termination and Appeals Acknowledgement</v>
      </c>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row>
    <row r="59" spans="1:62" ht="24" customHeight="1" x14ac:dyDescent="0.25">
      <c r="A59" s="1" t="s">
        <v>26</v>
      </c>
      <c r="B59" s="2">
        <f t="shared" ref="B59:AG59" si="30">IF(B20="",0,1)</f>
        <v>0</v>
      </c>
      <c r="C59" s="2">
        <f t="shared" si="30"/>
        <v>0</v>
      </c>
      <c r="D59" s="2">
        <f t="shared" si="30"/>
        <v>0</v>
      </c>
      <c r="E59" s="2">
        <f t="shared" si="30"/>
        <v>0</v>
      </c>
      <c r="F59" s="2">
        <f t="shared" si="30"/>
        <v>0</v>
      </c>
      <c r="G59" s="2">
        <f t="shared" si="30"/>
        <v>0</v>
      </c>
      <c r="H59" s="2">
        <f t="shared" si="30"/>
        <v>0</v>
      </c>
      <c r="I59" s="2">
        <f t="shared" si="30"/>
        <v>0</v>
      </c>
      <c r="J59" s="2">
        <f t="shared" si="30"/>
        <v>0</v>
      </c>
      <c r="K59" s="2">
        <f t="shared" si="30"/>
        <v>0</v>
      </c>
      <c r="L59" s="2">
        <f t="shared" si="30"/>
        <v>0</v>
      </c>
      <c r="M59" s="2">
        <f t="shared" si="30"/>
        <v>0</v>
      </c>
      <c r="N59" s="2">
        <f t="shared" si="30"/>
        <v>0</v>
      </c>
      <c r="O59" s="2">
        <f t="shared" si="30"/>
        <v>0</v>
      </c>
      <c r="P59" s="2">
        <f t="shared" si="30"/>
        <v>0</v>
      </c>
      <c r="Q59" s="2">
        <f t="shared" si="30"/>
        <v>0</v>
      </c>
      <c r="R59" s="2">
        <f t="shared" si="30"/>
        <v>0</v>
      </c>
      <c r="S59" s="2">
        <f t="shared" si="30"/>
        <v>0</v>
      </c>
      <c r="T59" s="2">
        <f t="shared" si="30"/>
        <v>0</v>
      </c>
      <c r="U59" s="2">
        <f t="shared" si="30"/>
        <v>0</v>
      </c>
      <c r="V59" s="2">
        <f t="shared" si="30"/>
        <v>0</v>
      </c>
      <c r="W59" s="2">
        <f t="shared" si="30"/>
        <v>0</v>
      </c>
      <c r="X59" s="2">
        <f t="shared" si="30"/>
        <v>0</v>
      </c>
      <c r="Y59" s="2">
        <f t="shared" si="30"/>
        <v>0</v>
      </c>
      <c r="Z59" s="2">
        <f t="shared" si="30"/>
        <v>0</v>
      </c>
      <c r="AA59" s="2">
        <f t="shared" si="30"/>
        <v>0</v>
      </c>
      <c r="AB59" s="2">
        <f t="shared" si="30"/>
        <v>0</v>
      </c>
      <c r="AC59" s="2">
        <f t="shared" si="30"/>
        <v>0</v>
      </c>
      <c r="AD59" s="2">
        <f t="shared" si="30"/>
        <v>0</v>
      </c>
      <c r="AE59" s="2">
        <f t="shared" si="30"/>
        <v>0</v>
      </c>
      <c r="AF59" s="2">
        <f t="shared" si="30"/>
        <v>0</v>
      </c>
      <c r="AG59" s="2">
        <f t="shared" si="30"/>
        <v>0</v>
      </c>
      <c r="AH59" s="2">
        <f t="shared" ref="AH59:BI59" si="31">IF(AH20="",0,1)</f>
        <v>0</v>
      </c>
      <c r="AI59" s="2">
        <f t="shared" si="31"/>
        <v>0</v>
      </c>
      <c r="AJ59" s="2">
        <f t="shared" si="31"/>
        <v>0</v>
      </c>
      <c r="AK59" s="2">
        <f t="shared" si="31"/>
        <v>0</v>
      </c>
      <c r="AL59" s="2">
        <f t="shared" si="31"/>
        <v>0</v>
      </c>
      <c r="AM59" s="2">
        <f t="shared" si="31"/>
        <v>0</v>
      </c>
      <c r="AN59" s="2">
        <f t="shared" si="31"/>
        <v>0</v>
      </c>
      <c r="AO59" s="2">
        <f t="shared" si="31"/>
        <v>0</v>
      </c>
      <c r="AP59" s="2">
        <f t="shared" si="31"/>
        <v>0</v>
      </c>
      <c r="AQ59" s="2">
        <f t="shared" si="31"/>
        <v>0</v>
      </c>
      <c r="AR59" s="2">
        <f t="shared" si="31"/>
        <v>0</v>
      </c>
      <c r="AS59" s="2">
        <f t="shared" si="31"/>
        <v>0</v>
      </c>
      <c r="AT59" s="2">
        <f t="shared" si="31"/>
        <v>0</v>
      </c>
      <c r="AU59" s="2">
        <f t="shared" si="31"/>
        <v>0</v>
      </c>
      <c r="AV59" s="2">
        <f t="shared" si="31"/>
        <v>0</v>
      </c>
      <c r="AW59" s="2">
        <f t="shared" si="31"/>
        <v>0</v>
      </c>
      <c r="AX59" s="2">
        <f t="shared" si="31"/>
        <v>0</v>
      </c>
      <c r="AY59" s="2">
        <f t="shared" si="31"/>
        <v>0</v>
      </c>
      <c r="AZ59" s="2">
        <f t="shared" si="31"/>
        <v>0</v>
      </c>
      <c r="BA59" s="2">
        <f t="shared" si="31"/>
        <v>0</v>
      </c>
      <c r="BB59" s="2">
        <f t="shared" si="31"/>
        <v>0</v>
      </c>
      <c r="BC59" s="2">
        <f t="shared" si="31"/>
        <v>0</v>
      </c>
      <c r="BD59" s="2">
        <f t="shared" si="31"/>
        <v>0</v>
      </c>
      <c r="BE59" s="2">
        <f t="shared" si="31"/>
        <v>0</v>
      </c>
      <c r="BF59" s="2">
        <f t="shared" si="31"/>
        <v>0</v>
      </c>
      <c r="BG59" s="2">
        <f t="shared" si="31"/>
        <v>0</v>
      </c>
      <c r="BH59" s="2">
        <f t="shared" si="31"/>
        <v>0</v>
      </c>
      <c r="BI59" s="2">
        <f t="shared" si="31"/>
        <v>0</v>
      </c>
      <c r="BJ59" s="2">
        <f>SUM(B59:BI59)</f>
        <v>0</v>
      </c>
    </row>
    <row r="60" spans="1:62" ht="24" customHeight="1" x14ac:dyDescent="0.25">
      <c r="A60" s="1" t="s">
        <v>27</v>
      </c>
      <c r="B60" s="2">
        <f t="shared" ref="B60:AG60" si="32">IF(B20="N/A",0,1)</f>
        <v>1</v>
      </c>
      <c r="C60" s="2">
        <f t="shared" si="32"/>
        <v>1</v>
      </c>
      <c r="D60" s="2">
        <f t="shared" si="32"/>
        <v>1</v>
      </c>
      <c r="E60" s="2">
        <f t="shared" si="32"/>
        <v>1</v>
      </c>
      <c r="F60" s="2">
        <f t="shared" si="32"/>
        <v>1</v>
      </c>
      <c r="G60" s="2">
        <f t="shared" si="32"/>
        <v>1</v>
      </c>
      <c r="H60" s="2">
        <f t="shared" si="32"/>
        <v>1</v>
      </c>
      <c r="I60" s="2">
        <f t="shared" si="32"/>
        <v>1</v>
      </c>
      <c r="J60" s="2">
        <f t="shared" si="32"/>
        <v>1</v>
      </c>
      <c r="K60" s="2">
        <f t="shared" si="32"/>
        <v>1</v>
      </c>
      <c r="L60" s="2">
        <f t="shared" si="32"/>
        <v>1</v>
      </c>
      <c r="M60" s="2">
        <f t="shared" si="32"/>
        <v>1</v>
      </c>
      <c r="N60" s="2">
        <f t="shared" si="32"/>
        <v>1</v>
      </c>
      <c r="O60" s="2">
        <f t="shared" si="32"/>
        <v>1</v>
      </c>
      <c r="P60" s="2">
        <f t="shared" si="32"/>
        <v>1</v>
      </c>
      <c r="Q60" s="2">
        <f t="shared" si="32"/>
        <v>1</v>
      </c>
      <c r="R60" s="2">
        <f t="shared" si="32"/>
        <v>1</v>
      </c>
      <c r="S60" s="2">
        <f t="shared" si="32"/>
        <v>1</v>
      </c>
      <c r="T60" s="2">
        <f t="shared" si="32"/>
        <v>1</v>
      </c>
      <c r="U60" s="2">
        <f t="shared" si="32"/>
        <v>1</v>
      </c>
      <c r="V60" s="2">
        <f t="shared" si="32"/>
        <v>1</v>
      </c>
      <c r="W60" s="2">
        <f t="shared" si="32"/>
        <v>1</v>
      </c>
      <c r="X60" s="2">
        <f t="shared" si="32"/>
        <v>1</v>
      </c>
      <c r="Y60" s="2">
        <f t="shared" si="32"/>
        <v>1</v>
      </c>
      <c r="Z60" s="2">
        <f t="shared" si="32"/>
        <v>1</v>
      </c>
      <c r="AA60" s="2">
        <f t="shared" si="32"/>
        <v>1</v>
      </c>
      <c r="AB60" s="2">
        <f t="shared" si="32"/>
        <v>1</v>
      </c>
      <c r="AC60" s="2">
        <f t="shared" si="32"/>
        <v>1</v>
      </c>
      <c r="AD60" s="2">
        <f t="shared" si="32"/>
        <v>1</v>
      </c>
      <c r="AE60" s="2">
        <f t="shared" si="32"/>
        <v>1</v>
      </c>
      <c r="AF60" s="2">
        <f t="shared" si="32"/>
        <v>1</v>
      </c>
      <c r="AG60" s="2">
        <f t="shared" si="32"/>
        <v>1</v>
      </c>
      <c r="AH60" s="2">
        <f t="shared" ref="AH60:BI60" si="33">IF(AH20="N/A",0,1)</f>
        <v>1</v>
      </c>
      <c r="AI60" s="2">
        <f t="shared" si="33"/>
        <v>1</v>
      </c>
      <c r="AJ60" s="2">
        <f t="shared" si="33"/>
        <v>1</v>
      </c>
      <c r="AK60" s="2">
        <f t="shared" si="33"/>
        <v>1</v>
      </c>
      <c r="AL60" s="2">
        <f t="shared" si="33"/>
        <v>1</v>
      </c>
      <c r="AM60" s="2">
        <f t="shared" si="33"/>
        <v>1</v>
      </c>
      <c r="AN60" s="2">
        <f t="shared" si="33"/>
        <v>1</v>
      </c>
      <c r="AO60" s="2">
        <f t="shared" si="33"/>
        <v>1</v>
      </c>
      <c r="AP60" s="2">
        <f t="shared" si="33"/>
        <v>1</v>
      </c>
      <c r="AQ60" s="2">
        <f t="shared" si="33"/>
        <v>1</v>
      </c>
      <c r="AR60" s="2">
        <f t="shared" si="33"/>
        <v>1</v>
      </c>
      <c r="AS60" s="2">
        <f t="shared" si="33"/>
        <v>1</v>
      </c>
      <c r="AT60" s="2">
        <f t="shared" si="33"/>
        <v>1</v>
      </c>
      <c r="AU60" s="2">
        <f t="shared" si="33"/>
        <v>1</v>
      </c>
      <c r="AV60" s="2">
        <f t="shared" si="33"/>
        <v>1</v>
      </c>
      <c r="AW60" s="2">
        <f t="shared" si="33"/>
        <v>1</v>
      </c>
      <c r="AX60" s="2">
        <f t="shared" si="33"/>
        <v>1</v>
      </c>
      <c r="AY60" s="2">
        <f t="shared" si="33"/>
        <v>1</v>
      </c>
      <c r="AZ60" s="2">
        <f t="shared" si="33"/>
        <v>1</v>
      </c>
      <c r="BA60" s="2">
        <f t="shared" si="33"/>
        <v>1</v>
      </c>
      <c r="BB60" s="2">
        <f t="shared" si="33"/>
        <v>1</v>
      </c>
      <c r="BC60" s="2">
        <f t="shared" si="33"/>
        <v>1</v>
      </c>
      <c r="BD60" s="2">
        <f t="shared" si="33"/>
        <v>1</v>
      </c>
      <c r="BE60" s="2">
        <f t="shared" si="33"/>
        <v>1</v>
      </c>
      <c r="BF60" s="2">
        <f t="shared" si="33"/>
        <v>1</v>
      </c>
      <c r="BG60" s="2">
        <f t="shared" si="33"/>
        <v>1</v>
      </c>
      <c r="BH60" s="2">
        <f t="shared" si="33"/>
        <v>1</v>
      </c>
      <c r="BI60" s="2">
        <f t="shared" si="33"/>
        <v>1</v>
      </c>
      <c r="BJ60" s="2">
        <f>SUM(B60:BI60)</f>
        <v>60</v>
      </c>
    </row>
    <row r="61" spans="1:62" ht="24" customHeight="1" x14ac:dyDescent="0.25">
      <c r="A61" s="1" t="s">
        <v>28</v>
      </c>
      <c r="B61" s="2">
        <f t="shared" ref="B61:AG61" si="34">IF(B20="NO",1,0)</f>
        <v>0</v>
      </c>
      <c r="C61" s="2">
        <f t="shared" si="34"/>
        <v>0</v>
      </c>
      <c r="D61" s="2">
        <f t="shared" si="34"/>
        <v>0</v>
      </c>
      <c r="E61" s="2">
        <f t="shared" si="34"/>
        <v>0</v>
      </c>
      <c r="F61" s="2">
        <f t="shared" si="34"/>
        <v>0</v>
      </c>
      <c r="G61" s="2">
        <f t="shared" si="34"/>
        <v>0</v>
      </c>
      <c r="H61" s="2">
        <f t="shared" si="34"/>
        <v>0</v>
      </c>
      <c r="I61" s="2">
        <f t="shared" si="34"/>
        <v>0</v>
      </c>
      <c r="J61" s="2">
        <f t="shared" si="34"/>
        <v>0</v>
      </c>
      <c r="K61" s="2">
        <f t="shared" si="34"/>
        <v>0</v>
      </c>
      <c r="L61" s="2">
        <f t="shared" si="34"/>
        <v>0</v>
      </c>
      <c r="M61" s="2">
        <f t="shared" si="34"/>
        <v>0</v>
      </c>
      <c r="N61" s="2">
        <f t="shared" si="34"/>
        <v>0</v>
      </c>
      <c r="O61" s="2">
        <f t="shared" si="34"/>
        <v>0</v>
      </c>
      <c r="P61" s="2">
        <f t="shared" si="34"/>
        <v>0</v>
      </c>
      <c r="Q61" s="2">
        <f t="shared" si="34"/>
        <v>0</v>
      </c>
      <c r="R61" s="2">
        <f t="shared" si="34"/>
        <v>0</v>
      </c>
      <c r="S61" s="2">
        <f t="shared" si="34"/>
        <v>0</v>
      </c>
      <c r="T61" s="2">
        <f t="shared" si="34"/>
        <v>0</v>
      </c>
      <c r="U61" s="2">
        <f t="shared" si="34"/>
        <v>0</v>
      </c>
      <c r="V61" s="2">
        <f t="shared" si="34"/>
        <v>0</v>
      </c>
      <c r="W61" s="2">
        <f t="shared" si="34"/>
        <v>0</v>
      </c>
      <c r="X61" s="2">
        <f t="shared" si="34"/>
        <v>0</v>
      </c>
      <c r="Y61" s="2">
        <f t="shared" si="34"/>
        <v>0</v>
      </c>
      <c r="Z61" s="2">
        <f t="shared" si="34"/>
        <v>0</v>
      </c>
      <c r="AA61" s="2">
        <f t="shared" si="34"/>
        <v>0</v>
      </c>
      <c r="AB61" s="2">
        <f t="shared" si="34"/>
        <v>0</v>
      </c>
      <c r="AC61" s="2">
        <f t="shared" si="34"/>
        <v>0</v>
      </c>
      <c r="AD61" s="2">
        <f t="shared" si="34"/>
        <v>0</v>
      </c>
      <c r="AE61" s="2">
        <f t="shared" si="34"/>
        <v>0</v>
      </c>
      <c r="AF61" s="2">
        <f t="shared" si="34"/>
        <v>0</v>
      </c>
      <c r="AG61" s="2">
        <f t="shared" si="34"/>
        <v>0</v>
      </c>
      <c r="AH61" s="2">
        <f t="shared" ref="AH61:BI61" si="35">IF(AH20="NO",1,0)</f>
        <v>0</v>
      </c>
      <c r="AI61" s="2">
        <f t="shared" si="35"/>
        <v>0</v>
      </c>
      <c r="AJ61" s="2">
        <f t="shared" si="35"/>
        <v>0</v>
      </c>
      <c r="AK61" s="2">
        <f t="shared" si="35"/>
        <v>0</v>
      </c>
      <c r="AL61" s="2">
        <f t="shared" si="35"/>
        <v>0</v>
      </c>
      <c r="AM61" s="2">
        <f t="shared" si="35"/>
        <v>0</v>
      </c>
      <c r="AN61" s="2">
        <f t="shared" si="35"/>
        <v>0</v>
      </c>
      <c r="AO61" s="2">
        <f t="shared" si="35"/>
        <v>0</v>
      </c>
      <c r="AP61" s="2">
        <f t="shared" si="35"/>
        <v>0</v>
      </c>
      <c r="AQ61" s="2">
        <f t="shared" si="35"/>
        <v>0</v>
      </c>
      <c r="AR61" s="2">
        <f t="shared" si="35"/>
        <v>0</v>
      </c>
      <c r="AS61" s="2">
        <f t="shared" si="35"/>
        <v>0</v>
      </c>
      <c r="AT61" s="2">
        <f t="shared" si="35"/>
        <v>0</v>
      </c>
      <c r="AU61" s="2">
        <f t="shared" si="35"/>
        <v>0</v>
      </c>
      <c r="AV61" s="2">
        <f t="shared" si="35"/>
        <v>0</v>
      </c>
      <c r="AW61" s="2">
        <f t="shared" si="35"/>
        <v>0</v>
      </c>
      <c r="AX61" s="2">
        <f t="shared" si="35"/>
        <v>0</v>
      </c>
      <c r="AY61" s="2">
        <f t="shared" si="35"/>
        <v>0</v>
      </c>
      <c r="AZ61" s="2">
        <f t="shared" si="35"/>
        <v>0</v>
      </c>
      <c r="BA61" s="2">
        <f t="shared" si="35"/>
        <v>0</v>
      </c>
      <c r="BB61" s="2">
        <f t="shared" si="35"/>
        <v>0</v>
      </c>
      <c r="BC61" s="2">
        <f t="shared" si="35"/>
        <v>0</v>
      </c>
      <c r="BD61" s="2">
        <f t="shared" si="35"/>
        <v>0</v>
      </c>
      <c r="BE61" s="2">
        <f t="shared" si="35"/>
        <v>0</v>
      </c>
      <c r="BF61" s="2">
        <f t="shared" si="35"/>
        <v>0</v>
      </c>
      <c r="BG61" s="2">
        <f t="shared" si="35"/>
        <v>0</v>
      </c>
      <c r="BH61" s="2">
        <f t="shared" si="35"/>
        <v>0</v>
      </c>
      <c r="BI61" s="2">
        <f t="shared" si="35"/>
        <v>0</v>
      </c>
      <c r="BJ61" s="2">
        <f>SUM(B61:BI61)</f>
        <v>0</v>
      </c>
    </row>
    <row r="62" spans="1:62" ht="24" customHeight="1" x14ac:dyDescent="0.25">
      <c r="A62" s="22" t="str">
        <f>A22</f>
        <v>F4 Termination and Appeals Documentation</v>
      </c>
      <c r="B62" s="23"/>
      <c r="C62" s="23"/>
      <c r="D62" s="23"/>
      <c r="E62" s="23"/>
      <c r="F62" s="23"/>
      <c r="G62" s="23"/>
      <c r="H62" s="23"/>
      <c r="I62" s="23"/>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c r="BJ62" s="23"/>
    </row>
    <row r="63" spans="1:62" ht="24" customHeight="1" x14ac:dyDescent="0.25">
      <c r="A63" s="1" t="s">
        <v>26</v>
      </c>
      <c r="B63" s="2">
        <f>IF(B22="",0,1)</f>
        <v>0</v>
      </c>
      <c r="C63" s="2">
        <f t="shared" ref="C63:BI63" si="36">IF(C22="",0,1)</f>
        <v>0</v>
      </c>
      <c r="D63" s="2">
        <f t="shared" si="36"/>
        <v>0</v>
      </c>
      <c r="E63" s="2">
        <f t="shared" si="36"/>
        <v>0</v>
      </c>
      <c r="F63" s="2">
        <f t="shared" si="36"/>
        <v>0</v>
      </c>
      <c r="G63" s="2">
        <f t="shared" si="36"/>
        <v>0</v>
      </c>
      <c r="H63" s="2">
        <f t="shared" si="36"/>
        <v>0</v>
      </c>
      <c r="I63" s="2">
        <f t="shared" si="36"/>
        <v>0</v>
      </c>
      <c r="J63" s="2">
        <f t="shared" si="36"/>
        <v>0</v>
      </c>
      <c r="K63" s="2">
        <f t="shared" si="36"/>
        <v>0</v>
      </c>
      <c r="L63" s="2">
        <f t="shared" si="36"/>
        <v>0</v>
      </c>
      <c r="M63" s="2">
        <f t="shared" si="36"/>
        <v>0</v>
      </c>
      <c r="N63" s="2">
        <f t="shared" si="36"/>
        <v>0</v>
      </c>
      <c r="O63" s="2">
        <f t="shared" si="36"/>
        <v>0</v>
      </c>
      <c r="P63" s="2">
        <f t="shared" si="36"/>
        <v>0</v>
      </c>
      <c r="Q63" s="2">
        <f t="shared" si="36"/>
        <v>0</v>
      </c>
      <c r="R63" s="2">
        <f t="shared" si="36"/>
        <v>0</v>
      </c>
      <c r="S63" s="2">
        <f t="shared" si="36"/>
        <v>0</v>
      </c>
      <c r="T63" s="2">
        <f t="shared" si="36"/>
        <v>0</v>
      </c>
      <c r="U63" s="2">
        <f t="shared" si="36"/>
        <v>0</v>
      </c>
      <c r="V63" s="2">
        <f t="shared" si="36"/>
        <v>0</v>
      </c>
      <c r="W63" s="2">
        <f t="shared" si="36"/>
        <v>0</v>
      </c>
      <c r="X63" s="2">
        <f t="shared" si="36"/>
        <v>0</v>
      </c>
      <c r="Y63" s="2">
        <f t="shared" si="36"/>
        <v>0</v>
      </c>
      <c r="Z63" s="2">
        <f t="shared" si="36"/>
        <v>0</v>
      </c>
      <c r="AA63" s="2">
        <f t="shared" si="36"/>
        <v>0</v>
      </c>
      <c r="AB63" s="2">
        <f t="shared" si="36"/>
        <v>0</v>
      </c>
      <c r="AC63" s="2">
        <f t="shared" si="36"/>
        <v>0</v>
      </c>
      <c r="AD63" s="2">
        <f t="shared" si="36"/>
        <v>0</v>
      </c>
      <c r="AE63" s="2">
        <f t="shared" si="36"/>
        <v>0</v>
      </c>
      <c r="AF63" s="2">
        <f t="shared" si="36"/>
        <v>0</v>
      </c>
      <c r="AG63" s="2">
        <f t="shared" si="36"/>
        <v>0</v>
      </c>
      <c r="AH63" s="2">
        <f t="shared" si="36"/>
        <v>0</v>
      </c>
      <c r="AI63" s="2">
        <f t="shared" si="36"/>
        <v>0</v>
      </c>
      <c r="AJ63" s="2">
        <f t="shared" si="36"/>
        <v>0</v>
      </c>
      <c r="AK63" s="2">
        <f t="shared" si="36"/>
        <v>0</v>
      </c>
      <c r="AL63" s="2">
        <f t="shared" si="36"/>
        <v>0</v>
      </c>
      <c r="AM63" s="2">
        <f t="shared" si="36"/>
        <v>0</v>
      </c>
      <c r="AN63" s="2">
        <f t="shared" si="36"/>
        <v>0</v>
      </c>
      <c r="AO63" s="2">
        <f t="shared" si="36"/>
        <v>0</v>
      </c>
      <c r="AP63" s="2">
        <f t="shared" si="36"/>
        <v>0</v>
      </c>
      <c r="AQ63" s="2">
        <f t="shared" si="36"/>
        <v>0</v>
      </c>
      <c r="AR63" s="2">
        <f t="shared" si="36"/>
        <v>0</v>
      </c>
      <c r="AS63" s="2">
        <f t="shared" si="36"/>
        <v>0</v>
      </c>
      <c r="AT63" s="2">
        <f t="shared" si="36"/>
        <v>0</v>
      </c>
      <c r="AU63" s="2">
        <f t="shared" si="36"/>
        <v>0</v>
      </c>
      <c r="AV63" s="2">
        <f t="shared" si="36"/>
        <v>0</v>
      </c>
      <c r="AW63" s="2">
        <f t="shared" si="36"/>
        <v>0</v>
      </c>
      <c r="AX63" s="2">
        <f t="shared" si="36"/>
        <v>0</v>
      </c>
      <c r="AY63" s="2">
        <f t="shared" si="36"/>
        <v>0</v>
      </c>
      <c r="AZ63" s="2">
        <f t="shared" si="36"/>
        <v>0</v>
      </c>
      <c r="BA63" s="2">
        <f t="shared" si="36"/>
        <v>0</v>
      </c>
      <c r="BB63" s="2">
        <f t="shared" si="36"/>
        <v>0</v>
      </c>
      <c r="BC63" s="2">
        <f t="shared" si="36"/>
        <v>0</v>
      </c>
      <c r="BD63" s="2">
        <f t="shared" si="36"/>
        <v>0</v>
      </c>
      <c r="BE63" s="2">
        <f t="shared" si="36"/>
        <v>0</v>
      </c>
      <c r="BF63" s="2">
        <f t="shared" si="36"/>
        <v>0</v>
      </c>
      <c r="BG63" s="2">
        <f t="shared" si="36"/>
        <v>0</v>
      </c>
      <c r="BH63" s="2">
        <f t="shared" si="36"/>
        <v>0</v>
      </c>
      <c r="BI63" s="2">
        <f t="shared" si="36"/>
        <v>0</v>
      </c>
      <c r="BJ63" s="2">
        <f>SUM(B63:BI63)</f>
        <v>0</v>
      </c>
    </row>
    <row r="64" spans="1:62" ht="24" customHeight="1" x14ac:dyDescent="0.25">
      <c r="A64" s="1" t="s">
        <v>27</v>
      </c>
      <c r="B64" s="2">
        <f>IF(B22="N/A",0,1)</f>
        <v>1</v>
      </c>
      <c r="C64" s="2">
        <f t="shared" ref="C64:BI64" si="37">IF(C22="N/A",0,1)</f>
        <v>1</v>
      </c>
      <c r="D64" s="2">
        <f t="shared" si="37"/>
        <v>1</v>
      </c>
      <c r="E64" s="2">
        <f t="shared" si="37"/>
        <v>1</v>
      </c>
      <c r="F64" s="2">
        <f t="shared" si="37"/>
        <v>1</v>
      </c>
      <c r="G64" s="2">
        <f t="shared" si="37"/>
        <v>1</v>
      </c>
      <c r="H64" s="2">
        <f t="shared" si="37"/>
        <v>1</v>
      </c>
      <c r="I64" s="2">
        <f t="shared" si="37"/>
        <v>1</v>
      </c>
      <c r="J64" s="2">
        <f t="shared" si="37"/>
        <v>1</v>
      </c>
      <c r="K64" s="2">
        <f t="shared" si="37"/>
        <v>1</v>
      </c>
      <c r="L64" s="2">
        <f t="shared" si="37"/>
        <v>1</v>
      </c>
      <c r="M64" s="2">
        <f t="shared" si="37"/>
        <v>1</v>
      </c>
      <c r="N64" s="2">
        <f t="shared" si="37"/>
        <v>1</v>
      </c>
      <c r="O64" s="2">
        <f t="shared" si="37"/>
        <v>1</v>
      </c>
      <c r="P64" s="2">
        <f t="shared" si="37"/>
        <v>1</v>
      </c>
      <c r="Q64" s="2">
        <f t="shared" si="37"/>
        <v>1</v>
      </c>
      <c r="R64" s="2">
        <f t="shared" si="37"/>
        <v>1</v>
      </c>
      <c r="S64" s="2">
        <f t="shared" si="37"/>
        <v>1</v>
      </c>
      <c r="T64" s="2">
        <f t="shared" si="37"/>
        <v>1</v>
      </c>
      <c r="U64" s="2">
        <f t="shared" si="37"/>
        <v>1</v>
      </c>
      <c r="V64" s="2">
        <f t="shared" si="37"/>
        <v>1</v>
      </c>
      <c r="W64" s="2">
        <f t="shared" si="37"/>
        <v>1</v>
      </c>
      <c r="X64" s="2">
        <f t="shared" si="37"/>
        <v>1</v>
      </c>
      <c r="Y64" s="2">
        <f t="shared" si="37"/>
        <v>1</v>
      </c>
      <c r="Z64" s="2">
        <f t="shared" si="37"/>
        <v>1</v>
      </c>
      <c r="AA64" s="2">
        <f t="shared" si="37"/>
        <v>1</v>
      </c>
      <c r="AB64" s="2">
        <f t="shared" si="37"/>
        <v>1</v>
      </c>
      <c r="AC64" s="2">
        <f t="shared" si="37"/>
        <v>1</v>
      </c>
      <c r="AD64" s="2">
        <f t="shared" si="37"/>
        <v>1</v>
      </c>
      <c r="AE64" s="2">
        <f t="shared" si="37"/>
        <v>1</v>
      </c>
      <c r="AF64" s="2">
        <f t="shared" si="37"/>
        <v>1</v>
      </c>
      <c r="AG64" s="2">
        <f t="shared" si="37"/>
        <v>1</v>
      </c>
      <c r="AH64" s="2">
        <f t="shared" si="37"/>
        <v>1</v>
      </c>
      <c r="AI64" s="2">
        <f t="shared" si="37"/>
        <v>1</v>
      </c>
      <c r="AJ64" s="2">
        <f t="shared" si="37"/>
        <v>1</v>
      </c>
      <c r="AK64" s="2">
        <f t="shared" si="37"/>
        <v>1</v>
      </c>
      <c r="AL64" s="2">
        <f t="shared" si="37"/>
        <v>1</v>
      </c>
      <c r="AM64" s="2">
        <f t="shared" si="37"/>
        <v>1</v>
      </c>
      <c r="AN64" s="2">
        <f t="shared" si="37"/>
        <v>1</v>
      </c>
      <c r="AO64" s="2">
        <f t="shared" si="37"/>
        <v>1</v>
      </c>
      <c r="AP64" s="2">
        <f t="shared" si="37"/>
        <v>1</v>
      </c>
      <c r="AQ64" s="2">
        <f t="shared" si="37"/>
        <v>1</v>
      </c>
      <c r="AR64" s="2">
        <f t="shared" si="37"/>
        <v>1</v>
      </c>
      <c r="AS64" s="2">
        <f t="shared" si="37"/>
        <v>1</v>
      </c>
      <c r="AT64" s="2">
        <f t="shared" si="37"/>
        <v>1</v>
      </c>
      <c r="AU64" s="2">
        <f t="shared" si="37"/>
        <v>1</v>
      </c>
      <c r="AV64" s="2">
        <f t="shared" si="37"/>
        <v>1</v>
      </c>
      <c r="AW64" s="2">
        <f t="shared" si="37"/>
        <v>1</v>
      </c>
      <c r="AX64" s="2">
        <f t="shared" si="37"/>
        <v>1</v>
      </c>
      <c r="AY64" s="2">
        <f t="shared" si="37"/>
        <v>1</v>
      </c>
      <c r="AZ64" s="2">
        <f t="shared" si="37"/>
        <v>1</v>
      </c>
      <c r="BA64" s="2">
        <f t="shared" si="37"/>
        <v>1</v>
      </c>
      <c r="BB64" s="2">
        <f t="shared" si="37"/>
        <v>1</v>
      </c>
      <c r="BC64" s="2">
        <f t="shared" si="37"/>
        <v>1</v>
      </c>
      <c r="BD64" s="2">
        <f t="shared" si="37"/>
        <v>1</v>
      </c>
      <c r="BE64" s="2">
        <f t="shared" si="37"/>
        <v>1</v>
      </c>
      <c r="BF64" s="2">
        <f t="shared" si="37"/>
        <v>1</v>
      </c>
      <c r="BG64" s="2">
        <f t="shared" si="37"/>
        <v>1</v>
      </c>
      <c r="BH64" s="2">
        <f t="shared" si="37"/>
        <v>1</v>
      </c>
      <c r="BI64" s="2">
        <f t="shared" si="37"/>
        <v>1</v>
      </c>
      <c r="BJ64" s="2">
        <f>SUM(B64:BI64)</f>
        <v>60</v>
      </c>
    </row>
    <row r="65" spans="1:62" ht="24" customHeight="1" x14ac:dyDescent="0.25">
      <c r="A65" s="1" t="s">
        <v>28</v>
      </c>
      <c r="B65" s="2">
        <f t="shared" ref="B65" si="38">IF(B22="NO",1,0)</f>
        <v>0</v>
      </c>
      <c r="C65" s="2">
        <f t="shared" ref="C65:BI65" si="39">IF(C22="NO",1,0)</f>
        <v>0</v>
      </c>
      <c r="D65" s="2">
        <f t="shared" si="39"/>
        <v>0</v>
      </c>
      <c r="E65" s="2">
        <f t="shared" si="39"/>
        <v>0</v>
      </c>
      <c r="F65" s="2">
        <f t="shared" si="39"/>
        <v>0</v>
      </c>
      <c r="G65" s="2">
        <f t="shared" si="39"/>
        <v>0</v>
      </c>
      <c r="H65" s="2">
        <f t="shared" si="39"/>
        <v>0</v>
      </c>
      <c r="I65" s="2">
        <f t="shared" si="39"/>
        <v>0</v>
      </c>
      <c r="J65" s="2">
        <f t="shared" si="39"/>
        <v>0</v>
      </c>
      <c r="K65" s="2">
        <f t="shared" si="39"/>
        <v>0</v>
      </c>
      <c r="L65" s="2">
        <f t="shared" si="39"/>
        <v>0</v>
      </c>
      <c r="M65" s="2">
        <f t="shared" si="39"/>
        <v>0</v>
      </c>
      <c r="N65" s="2">
        <f t="shared" si="39"/>
        <v>0</v>
      </c>
      <c r="O65" s="2">
        <f t="shared" si="39"/>
        <v>0</v>
      </c>
      <c r="P65" s="2">
        <f t="shared" si="39"/>
        <v>0</v>
      </c>
      <c r="Q65" s="2">
        <f t="shared" si="39"/>
        <v>0</v>
      </c>
      <c r="R65" s="2">
        <f t="shared" si="39"/>
        <v>0</v>
      </c>
      <c r="S65" s="2">
        <f t="shared" si="39"/>
        <v>0</v>
      </c>
      <c r="T65" s="2">
        <f t="shared" si="39"/>
        <v>0</v>
      </c>
      <c r="U65" s="2">
        <f t="shared" si="39"/>
        <v>0</v>
      </c>
      <c r="V65" s="2">
        <f t="shared" si="39"/>
        <v>0</v>
      </c>
      <c r="W65" s="2">
        <f t="shared" si="39"/>
        <v>0</v>
      </c>
      <c r="X65" s="2">
        <f t="shared" si="39"/>
        <v>0</v>
      </c>
      <c r="Y65" s="2">
        <f t="shared" si="39"/>
        <v>0</v>
      </c>
      <c r="Z65" s="2">
        <f t="shared" si="39"/>
        <v>0</v>
      </c>
      <c r="AA65" s="2">
        <f t="shared" si="39"/>
        <v>0</v>
      </c>
      <c r="AB65" s="2">
        <f t="shared" si="39"/>
        <v>0</v>
      </c>
      <c r="AC65" s="2">
        <f t="shared" si="39"/>
        <v>0</v>
      </c>
      <c r="AD65" s="2">
        <f t="shared" si="39"/>
        <v>0</v>
      </c>
      <c r="AE65" s="2">
        <f t="shared" si="39"/>
        <v>0</v>
      </c>
      <c r="AF65" s="2">
        <f t="shared" si="39"/>
        <v>0</v>
      </c>
      <c r="AG65" s="2">
        <f t="shared" si="39"/>
        <v>0</v>
      </c>
      <c r="AH65" s="2">
        <f t="shared" si="39"/>
        <v>0</v>
      </c>
      <c r="AI65" s="2">
        <f t="shared" si="39"/>
        <v>0</v>
      </c>
      <c r="AJ65" s="2">
        <f t="shared" si="39"/>
        <v>0</v>
      </c>
      <c r="AK65" s="2">
        <f t="shared" si="39"/>
        <v>0</v>
      </c>
      <c r="AL65" s="2">
        <f t="shared" si="39"/>
        <v>0</v>
      </c>
      <c r="AM65" s="2">
        <f t="shared" si="39"/>
        <v>0</v>
      </c>
      <c r="AN65" s="2">
        <f t="shared" si="39"/>
        <v>0</v>
      </c>
      <c r="AO65" s="2">
        <f t="shared" si="39"/>
        <v>0</v>
      </c>
      <c r="AP65" s="2">
        <f t="shared" si="39"/>
        <v>0</v>
      </c>
      <c r="AQ65" s="2">
        <f t="shared" si="39"/>
        <v>0</v>
      </c>
      <c r="AR65" s="2">
        <f t="shared" si="39"/>
        <v>0</v>
      </c>
      <c r="AS65" s="2">
        <f t="shared" si="39"/>
        <v>0</v>
      </c>
      <c r="AT65" s="2">
        <f t="shared" si="39"/>
        <v>0</v>
      </c>
      <c r="AU65" s="2">
        <f t="shared" si="39"/>
        <v>0</v>
      </c>
      <c r="AV65" s="2">
        <f t="shared" si="39"/>
        <v>0</v>
      </c>
      <c r="AW65" s="2">
        <f t="shared" si="39"/>
        <v>0</v>
      </c>
      <c r="AX65" s="2">
        <f t="shared" si="39"/>
        <v>0</v>
      </c>
      <c r="AY65" s="2">
        <f t="shared" si="39"/>
        <v>0</v>
      </c>
      <c r="AZ65" s="2">
        <f t="shared" si="39"/>
        <v>0</v>
      </c>
      <c r="BA65" s="2">
        <f t="shared" si="39"/>
        <v>0</v>
      </c>
      <c r="BB65" s="2">
        <f t="shared" si="39"/>
        <v>0</v>
      </c>
      <c r="BC65" s="2">
        <f t="shared" si="39"/>
        <v>0</v>
      </c>
      <c r="BD65" s="2">
        <f t="shared" si="39"/>
        <v>0</v>
      </c>
      <c r="BE65" s="2">
        <f t="shared" si="39"/>
        <v>0</v>
      </c>
      <c r="BF65" s="2">
        <f t="shared" si="39"/>
        <v>0</v>
      </c>
      <c r="BG65" s="2">
        <f t="shared" si="39"/>
        <v>0</v>
      </c>
      <c r="BH65" s="2">
        <f t="shared" si="39"/>
        <v>0</v>
      </c>
      <c r="BI65" s="2">
        <f t="shared" si="39"/>
        <v>0</v>
      </c>
      <c r="BJ65" s="2">
        <f>SUM(B65:BI65)</f>
        <v>0</v>
      </c>
    </row>
    <row r="66" spans="1:62" ht="24" customHeight="1" x14ac:dyDescent="0.25">
      <c r="A66" s="22" t="str">
        <f>A24</f>
        <v>G1 Individualized Housing Stability Plans</v>
      </c>
      <c r="B66" s="23"/>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c r="BI66" s="23"/>
      <c r="BJ66" s="23"/>
    </row>
    <row r="67" spans="1:62" ht="24" customHeight="1" x14ac:dyDescent="0.25">
      <c r="A67" s="1" t="s">
        <v>26</v>
      </c>
      <c r="B67" s="2">
        <f t="shared" ref="B67:AG67" si="40">IF(B24="",0,1)</f>
        <v>0</v>
      </c>
      <c r="C67" s="2">
        <f t="shared" si="40"/>
        <v>0</v>
      </c>
      <c r="D67" s="2">
        <f t="shared" si="40"/>
        <v>0</v>
      </c>
      <c r="E67" s="2">
        <f t="shared" si="40"/>
        <v>0</v>
      </c>
      <c r="F67" s="2">
        <f t="shared" si="40"/>
        <v>0</v>
      </c>
      <c r="G67" s="2">
        <f t="shared" si="40"/>
        <v>0</v>
      </c>
      <c r="H67" s="2">
        <f t="shared" si="40"/>
        <v>0</v>
      </c>
      <c r="I67" s="2">
        <f t="shared" si="40"/>
        <v>0</v>
      </c>
      <c r="J67" s="2">
        <f t="shared" si="40"/>
        <v>0</v>
      </c>
      <c r="K67" s="2">
        <f t="shared" si="40"/>
        <v>0</v>
      </c>
      <c r="L67" s="2">
        <f t="shared" si="40"/>
        <v>0</v>
      </c>
      <c r="M67" s="2">
        <f t="shared" si="40"/>
        <v>0</v>
      </c>
      <c r="N67" s="2">
        <f t="shared" si="40"/>
        <v>0</v>
      </c>
      <c r="O67" s="2">
        <f t="shared" si="40"/>
        <v>0</v>
      </c>
      <c r="P67" s="2">
        <f t="shared" si="40"/>
        <v>0</v>
      </c>
      <c r="Q67" s="2">
        <f t="shared" si="40"/>
        <v>0</v>
      </c>
      <c r="R67" s="2">
        <f t="shared" si="40"/>
        <v>0</v>
      </c>
      <c r="S67" s="2">
        <f t="shared" si="40"/>
        <v>0</v>
      </c>
      <c r="T67" s="2">
        <f t="shared" si="40"/>
        <v>0</v>
      </c>
      <c r="U67" s="2">
        <f t="shared" si="40"/>
        <v>0</v>
      </c>
      <c r="V67" s="2">
        <f t="shared" si="40"/>
        <v>0</v>
      </c>
      <c r="W67" s="2">
        <f t="shared" si="40"/>
        <v>0</v>
      </c>
      <c r="X67" s="2">
        <f t="shared" si="40"/>
        <v>0</v>
      </c>
      <c r="Y67" s="2">
        <f t="shared" si="40"/>
        <v>0</v>
      </c>
      <c r="Z67" s="2">
        <f t="shared" si="40"/>
        <v>0</v>
      </c>
      <c r="AA67" s="2">
        <f t="shared" si="40"/>
        <v>0</v>
      </c>
      <c r="AB67" s="2">
        <f t="shared" si="40"/>
        <v>0</v>
      </c>
      <c r="AC67" s="2">
        <f t="shared" si="40"/>
        <v>0</v>
      </c>
      <c r="AD67" s="2">
        <f t="shared" si="40"/>
        <v>0</v>
      </c>
      <c r="AE67" s="2">
        <f t="shared" si="40"/>
        <v>0</v>
      </c>
      <c r="AF67" s="2">
        <f t="shared" si="40"/>
        <v>0</v>
      </c>
      <c r="AG67" s="2">
        <f t="shared" si="40"/>
        <v>0</v>
      </c>
      <c r="AH67" s="2">
        <f t="shared" ref="AH67:BI67" si="41">IF(AH24="",0,1)</f>
        <v>0</v>
      </c>
      <c r="AI67" s="2">
        <f t="shared" si="41"/>
        <v>0</v>
      </c>
      <c r="AJ67" s="2">
        <f t="shared" si="41"/>
        <v>0</v>
      </c>
      <c r="AK67" s="2">
        <f t="shared" si="41"/>
        <v>0</v>
      </c>
      <c r="AL67" s="2">
        <f t="shared" si="41"/>
        <v>0</v>
      </c>
      <c r="AM67" s="2">
        <f t="shared" si="41"/>
        <v>0</v>
      </c>
      <c r="AN67" s="2">
        <f t="shared" si="41"/>
        <v>0</v>
      </c>
      <c r="AO67" s="2">
        <f t="shared" si="41"/>
        <v>0</v>
      </c>
      <c r="AP67" s="2">
        <f t="shared" si="41"/>
        <v>0</v>
      </c>
      <c r="AQ67" s="2">
        <f t="shared" si="41"/>
        <v>0</v>
      </c>
      <c r="AR67" s="2">
        <f t="shared" si="41"/>
        <v>0</v>
      </c>
      <c r="AS67" s="2">
        <f t="shared" si="41"/>
        <v>0</v>
      </c>
      <c r="AT67" s="2">
        <f t="shared" si="41"/>
        <v>0</v>
      </c>
      <c r="AU67" s="2">
        <f t="shared" si="41"/>
        <v>0</v>
      </c>
      <c r="AV67" s="2">
        <f t="shared" si="41"/>
        <v>0</v>
      </c>
      <c r="AW67" s="2">
        <f t="shared" si="41"/>
        <v>0</v>
      </c>
      <c r="AX67" s="2">
        <f t="shared" si="41"/>
        <v>0</v>
      </c>
      <c r="AY67" s="2">
        <f t="shared" si="41"/>
        <v>0</v>
      </c>
      <c r="AZ67" s="2">
        <f t="shared" si="41"/>
        <v>0</v>
      </c>
      <c r="BA67" s="2">
        <f t="shared" si="41"/>
        <v>0</v>
      </c>
      <c r="BB67" s="2">
        <f t="shared" si="41"/>
        <v>0</v>
      </c>
      <c r="BC67" s="2">
        <f t="shared" si="41"/>
        <v>0</v>
      </c>
      <c r="BD67" s="2">
        <f t="shared" si="41"/>
        <v>0</v>
      </c>
      <c r="BE67" s="2">
        <f t="shared" si="41"/>
        <v>0</v>
      </c>
      <c r="BF67" s="2">
        <f t="shared" si="41"/>
        <v>0</v>
      </c>
      <c r="BG67" s="2">
        <f t="shared" si="41"/>
        <v>0</v>
      </c>
      <c r="BH67" s="2">
        <f t="shared" si="41"/>
        <v>0</v>
      </c>
      <c r="BI67" s="2">
        <f t="shared" si="41"/>
        <v>0</v>
      </c>
      <c r="BJ67" s="2">
        <f>SUM(B67:BI67)</f>
        <v>0</v>
      </c>
    </row>
    <row r="68" spans="1:62" ht="24" customHeight="1" x14ac:dyDescent="0.25">
      <c r="A68" s="1" t="s">
        <v>27</v>
      </c>
      <c r="B68" s="2">
        <f t="shared" ref="B68:AG68" si="42">IF(B24="N/A",0,1)</f>
        <v>1</v>
      </c>
      <c r="C68" s="2">
        <f t="shared" si="42"/>
        <v>1</v>
      </c>
      <c r="D68" s="2">
        <f t="shared" si="42"/>
        <v>1</v>
      </c>
      <c r="E68" s="2">
        <f t="shared" si="42"/>
        <v>1</v>
      </c>
      <c r="F68" s="2">
        <f t="shared" si="42"/>
        <v>1</v>
      </c>
      <c r="G68" s="2">
        <f t="shared" si="42"/>
        <v>1</v>
      </c>
      <c r="H68" s="2">
        <f t="shared" si="42"/>
        <v>1</v>
      </c>
      <c r="I68" s="2">
        <f t="shared" si="42"/>
        <v>1</v>
      </c>
      <c r="J68" s="2">
        <f t="shared" si="42"/>
        <v>1</v>
      </c>
      <c r="K68" s="2">
        <f t="shared" si="42"/>
        <v>1</v>
      </c>
      <c r="L68" s="2">
        <f t="shared" si="42"/>
        <v>1</v>
      </c>
      <c r="M68" s="2">
        <f t="shared" si="42"/>
        <v>1</v>
      </c>
      <c r="N68" s="2">
        <f t="shared" si="42"/>
        <v>1</v>
      </c>
      <c r="O68" s="2">
        <f t="shared" si="42"/>
        <v>1</v>
      </c>
      <c r="P68" s="2">
        <f t="shared" si="42"/>
        <v>1</v>
      </c>
      <c r="Q68" s="2">
        <f t="shared" si="42"/>
        <v>1</v>
      </c>
      <c r="R68" s="2">
        <f t="shared" si="42"/>
        <v>1</v>
      </c>
      <c r="S68" s="2">
        <f t="shared" si="42"/>
        <v>1</v>
      </c>
      <c r="T68" s="2">
        <f t="shared" si="42"/>
        <v>1</v>
      </c>
      <c r="U68" s="2">
        <f t="shared" si="42"/>
        <v>1</v>
      </c>
      <c r="V68" s="2">
        <f t="shared" si="42"/>
        <v>1</v>
      </c>
      <c r="W68" s="2">
        <f t="shared" si="42"/>
        <v>1</v>
      </c>
      <c r="X68" s="2">
        <f t="shared" si="42"/>
        <v>1</v>
      </c>
      <c r="Y68" s="2">
        <f t="shared" si="42"/>
        <v>1</v>
      </c>
      <c r="Z68" s="2">
        <f t="shared" si="42"/>
        <v>1</v>
      </c>
      <c r="AA68" s="2">
        <f t="shared" si="42"/>
        <v>1</v>
      </c>
      <c r="AB68" s="2">
        <f t="shared" si="42"/>
        <v>1</v>
      </c>
      <c r="AC68" s="2">
        <f t="shared" si="42"/>
        <v>1</v>
      </c>
      <c r="AD68" s="2">
        <f t="shared" si="42"/>
        <v>1</v>
      </c>
      <c r="AE68" s="2">
        <f t="shared" si="42"/>
        <v>1</v>
      </c>
      <c r="AF68" s="2">
        <f t="shared" si="42"/>
        <v>1</v>
      </c>
      <c r="AG68" s="2">
        <f t="shared" si="42"/>
        <v>1</v>
      </c>
      <c r="AH68" s="2">
        <f t="shared" ref="AH68:BI68" si="43">IF(AH24="N/A",0,1)</f>
        <v>1</v>
      </c>
      <c r="AI68" s="2">
        <f t="shared" si="43"/>
        <v>1</v>
      </c>
      <c r="AJ68" s="2">
        <f t="shared" si="43"/>
        <v>1</v>
      </c>
      <c r="AK68" s="2">
        <f t="shared" si="43"/>
        <v>1</v>
      </c>
      <c r="AL68" s="2">
        <f t="shared" si="43"/>
        <v>1</v>
      </c>
      <c r="AM68" s="2">
        <f t="shared" si="43"/>
        <v>1</v>
      </c>
      <c r="AN68" s="2">
        <f t="shared" si="43"/>
        <v>1</v>
      </c>
      <c r="AO68" s="2">
        <f t="shared" si="43"/>
        <v>1</v>
      </c>
      <c r="AP68" s="2">
        <f t="shared" si="43"/>
        <v>1</v>
      </c>
      <c r="AQ68" s="2">
        <f t="shared" si="43"/>
        <v>1</v>
      </c>
      <c r="AR68" s="2">
        <f t="shared" si="43"/>
        <v>1</v>
      </c>
      <c r="AS68" s="2">
        <f t="shared" si="43"/>
        <v>1</v>
      </c>
      <c r="AT68" s="2">
        <f t="shared" si="43"/>
        <v>1</v>
      </c>
      <c r="AU68" s="2">
        <f t="shared" si="43"/>
        <v>1</v>
      </c>
      <c r="AV68" s="2">
        <f t="shared" si="43"/>
        <v>1</v>
      </c>
      <c r="AW68" s="2">
        <f t="shared" si="43"/>
        <v>1</v>
      </c>
      <c r="AX68" s="2">
        <f t="shared" si="43"/>
        <v>1</v>
      </c>
      <c r="AY68" s="2">
        <f t="shared" si="43"/>
        <v>1</v>
      </c>
      <c r="AZ68" s="2">
        <f t="shared" si="43"/>
        <v>1</v>
      </c>
      <c r="BA68" s="2">
        <f t="shared" si="43"/>
        <v>1</v>
      </c>
      <c r="BB68" s="2">
        <f t="shared" si="43"/>
        <v>1</v>
      </c>
      <c r="BC68" s="2">
        <f t="shared" si="43"/>
        <v>1</v>
      </c>
      <c r="BD68" s="2">
        <f t="shared" si="43"/>
        <v>1</v>
      </c>
      <c r="BE68" s="2">
        <f t="shared" si="43"/>
        <v>1</v>
      </c>
      <c r="BF68" s="2">
        <f t="shared" si="43"/>
        <v>1</v>
      </c>
      <c r="BG68" s="2">
        <f t="shared" si="43"/>
        <v>1</v>
      </c>
      <c r="BH68" s="2">
        <f t="shared" si="43"/>
        <v>1</v>
      </c>
      <c r="BI68" s="2">
        <f t="shared" si="43"/>
        <v>1</v>
      </c>
      <c r="BJ68" s="2">
        <f t="shared" ref="BJ68:BJ69" si="44">SUM(B68:BI68)</f>
        <v>60</v>
      </c>
    </row>
    <row r="69" spans="1:62" ht="24" customHeight="1" x14ac:dyDescent="0.25">
      <c r="A69" s="1" t="s">
        <v>28</v>
      </c>
      <c r="B69" s="2">
        <f t="shared" ref="B69:AG69" si="45">IF(B24="NO",1,0)</f>
        <v>0</v>
      </c>
      <c r="C69" s="2">
        <f t="shared" si="45"/>
        <v>0</v>
      </c>
      <c r="D69" s="2">
        <f t="shared" si="45"/>
        <v>0</v>
      </c>
      <c r="E69" s="2">
        <f t="shared" si="45"/>
        <v>0</v>
      </c>
      <c r="F69" s="2">
        <f t="shared" si="45"/>
        <v>0</v>
      </c>
      <c r="G69" s="2">
        <f t="shared" si="45"/>
        <v>0</v>
      </c>
      <c r="H69" s="2">
        <f t="shared" si="45"/>
        <v>0</v>
      </c>
      <c r="I69" s="2">
        <f t="shared" si="45"/>
        <v>0</v>
      </c>
      <c r="J69" s="2">
        <f t="shared" si="45"/>
        <v>0</v>
      </c>
      <c r="K69" s="2">
        <f t="shared" si="45"/>
        <v>0</v>
      </c>
      <c r="L69" s="2">
        <f t="shared" si="45"/>
        <v>0</v>
      </c>
      <c r="M69" s="2">
        <f t="shared" si="45"/>
        <v>0</v>
      </c>
      <c r="N69" s="2">
        <f t="shared" si="45"/>
        <v>0</v>
      </c>
      <c r="O69" s="2">
        <f t="shared" si="45"/>
        <v>0</v>
      </c>
      <c r="P69" s="2">
        <f t="shared" si="45"/>
        <v>0</v>
      </c>
      <c r="Q69" s="2">
        <f t="shared" si="45"/>
        <v>0</v>
      </c>
      <c r="R69" s="2">
        <f t="shared" si="45"/>
        <v>0</v>
      </c>
      <c r="S69" s="2">
        <f t="shared" si="45"/>
        <v>0</v>
      </c>
      <c r="T69" s="2">
        <f t="shared" si="45"/>
        <v>0</v>
      </c>
      <c r="U69" s="2">
        <f t="shared" si="45"/>
        <v>0</v>
      </c>
      <c r="V69" s="2">
        <f t="shared" si="45"/>
        <v>0</v>
      </c>
      <c r="W69" s="2">
        <f t="shared" si="45"/>
        <v>0</v>
      </c>
      <c r="X69" s="2">
        <f t="shared" si="45"/>
        <v>0</v>
      </c>
      <c r="Y69" s="2">
        <f t="shared" si="45"/>
        <v>0</v>
      </c>
      <c r="Z69" s="2">
        <f t="shared" si="45"/>
        <v>0</v>
      </c>
      <c r="AA69" s="2">
        <f t="shared" si="45"/>
        <v>0</v>
      </c>
      <c r="AB69" s="2">
        <f t="shared" si="45"/>
        <v>0</v>
      </c>
      <c r="AC69" s="2">
        <f t="shared" si="45"/>
        <v>0</v>
      </c>
      <c r="AD69" s="2">
        <f t="shared" si="45"/>
        <v>0</v>
      </c>
      <c r="AE69" s="2">
        <f t="shared" si="45"/>
        <v>0</v>
      </c>
      <c r="AF69" s="2">
        <f t="shared" si="45"/>
        <v>0</v>
      </c>
      <c r="AG69" s="2">
        <f t="shared" si="45"/>
        <v>0</v>
      </c>
      <c r="AH69" s="2">
        <f t="shared" ref="AH69:BI69" si="46">IF(AH24="NO",1,0)</f>
        <v>0</v>
      </c>
      <c r="AI69" s="2">
        <f t="shared" si="46"/>
        <v>0</v>
      </c>
      <c r="AJ69" s="2">
        <f t="shared" si="46"/>
        <v>0</v>
      </c>
      <c r="AK69" s="2">
        <f t="shared" si="46"/>
        <v>0</v>
      </c>
      <c r="AL69" s="2">
        <f t="shared" si="46"/>
        <v>0</v>
      </c>
      <c r="AM69" s="2">
        <f t="shared" si="46"/>
        <v>0</v>
      </c>
      <c r="AN69" s="2">
        <f t="shared" si="46"/>
        <v>0</v>
      </c>
      <c r="AO69" s="2">
        <f t="shared" si="46"/>
        <v>0</v>
      </c>
      <c r="AP69" s="2">
        <f t="shared" si="46"/>
        <v>0</v>
      </c>
      <c r="AQ69" s="2">
        <f t="shared" si="46"/>
        <v>0</v>
      </c>
      <c r="AR69" s="2">
        <f t="shared" si="46"/>
        <v>0</v>
      </c>
      <c r="AS69" s="2">
        <f t="shared" si="46"/>
        <v>0</v>
      </c>
      <c r="AT69" s="2">
        <f t="shared" si="46"/>
        <v>0</v>
      </c>
      <c r="AU69" s="2">
        <f t="shared" si="46"/>
        <v>0</v>
      </c>
      <c r="AV69" s="2">
        <f t="shared" si="46"/>
        <v>0</v>
      </c>
      <c r="AW69" s="2">
        <f t="shared" si="46"/>
        <v>0</v>
      </c>
      <c r="AX69" s="2">
        <f t="shared" si="46"/>
        <v>0</v>
      </c>
      <c r="AY69" s="2">
        <f t="shared" si="46"/>
        <v>0</v>
      </c>
      <c r="AZ69" s="2">
        <f t="shared" si="46"/>
        <v>0</v>
      </c>
      <c r="BA69" s="2">
        <f t="shared" si="46"/>
        <v>0</v>
      </c>
      <c r="BB69" s="2">
        <f t="shared" si="46"/>
        <v>0</v>
      </c>
      <c r="BC69" s="2">
        <f t="shared" si="46"/>
        <v>0</v>
      </c>
      <c r="BD69" s="2">
        <f t="shared" si="46"/>
        <v>0</v>
      </c>
      <c r="BE69" s="2">
        <f t="shared" si="46"/>
        <v>0</v>
      </c>
      <c r="BF69" s="2">
        <f t="shared" si="46"/>
        <v>0</v>
      </c>
      <c r="BG69" s="2">
        <f t="shared" si="46"/>
        <v>0</v>
      </c>
      <c r="BH69" s="2">
        <f t="shared" si="46"/>
        <v>0</v>
      </c>
      <c r="BI69" s="2">
        <f t="shared" si="46"/>
        <v>0</v>
      </c>
      <c r="BJ69" s="2">
        <f t="shared" si="44"/>
        <v>0</v>
      </c>
    </row>
    <row r="70" spans="1:62" ht="24" customHeight="1" x14ac:dyDescent="0.25">
      <c r="A70" s="22" t="str">
        <f>A26</f>
        <v>G2 Case file documentation</v>
      </c>
      <c r="B70" s="23"/>
      <c r="C70" s="23"/>
      <c r="D70" s="23"/>
      <c r="E70" s="23"/>
      <c r="F70" s="23"/>
      <c r="G70" s="23"/>
      <c r="H70" s="23"/>
      <c r="I70" s="23"/>
      <c r="J70" s="23"/>
      <c r="K70" s="23"/>
      <c r="L70" s="23"/>
      <c r="M70" s="23"/>
      <c r="N70" s="23"/>
      <c r="O70" s="23"/>
      <c r="P70" s="23"/>
      <c r="Q70" s="23"/>
      <c r="R70" s="23"/>
      <c r="S70" s="23"/>
      <c r="T70" s="23"/>
      <c r="U70" s="23"/>
      <c r="V70" s="23"/>
      <c r="W70" s="23"/>
      <c r="X70" s="23"/>
      <c r="Y70" s="23"/>
      <c r="Z70" s="23"/>
      <c r="AA70" s="23"/>
      <c r="AB70" s="23"/>
      <c r="AC70" s="23"/>
      <c r="AD70" s="23"/>
      <c r="AE70" s="23"/>
      <c r="AF70" s="23"/>
      <c r="AG70" s="23"/>
      <c r="AH70" s="23"/>
      <c r="AI70" s="23"/>
      <c r="AJ70" s="23"/>
      <c r="AK70" s="23"/>
      <c r="AL70" s="23"/>
      <c r="AM70" s="23"/>
      <c r="AN70" s="23"/>
      <c r="AO70" s="23"/>
      <c r="AP70" s="23"/>
      <c r="AQ70" s="23"/>
      <c r="AR70" s="23"/>
      <c r="AS70" s="23"/>
      <c r="AT70" s="23"/>
      <c r="AU70" s="23"/>
      <c r="AV70" s="23"/>
      <c r="AW70" s="23"/>
      <c r="AX70" s="23"/>
      <c r="AY70" s="23"/>
      <c r="AZ70" s="23"/>
      <c r="BA70" s="23"/>
      <c r="BB70" s="23"/>
      <c r="BC70" s="23"/>
      <c r="BD70" s="23"/>
      <c r="BE70" s="23"/>
      <c r="BF70" s="23"/>
      <c r="BG70" s="23"/>
      <c r="BH70" s="23"/>
      <c r="BI70" s="23"/>
      <c r="BJ70" s="23"/>
    </row>
    <row r="71" spans="1:62" ht="24" customHeight="1" x14ac:dyDescent="0.25">
      <c r="A71" s="1" t="s">
        <v>26</v>
      </c>
      <c r="B71" s="2">
        <f t="shared" ref="B71:AG71" si="47">IF(B26="",0,1)</f>
        <v>0</v>
      </c>
      <c r="C71" s="2">
        <f t="shared" si="47"/>
        <v>0</v>
      </c>
      <c r="D71" s="2">
        <f t="shared" si="47"/>
        <v>0</v>
      </c>
      <c r="E71" s="2">
        <f t="shared" si="47"/>
        <v>0</v>
      </c>
      <c r="F71" s="2">
        <f t="shared" si="47"/>
        <v>0</v>
      </c>
      <c r="G71" s="2">
        <f t="shared" si="47"/>
        <v>0</v>
      </c>
      <c r="H71" s="2">
        <f t="shared" si="47"/>
        <v>0</v>
      </c>
      <c r="I71" s="2">
        <f t="shared" si="47"/>
        <v>0</v>
      </c>
      <c r="J71" s="2">
        <f t="shared" si="47"/>
        <v>0</v>
      </c>
      <c r="K71" s="2">
        <f t="shared" si="47"/>
        <v>0</v>
      </c>
      <c r="L71" s="2">
        <f t="shared" si="47"/>
        <v>0</v>
      </c>
      <c r="M71" s="2">
        <f t="shared" si="47"/>
        <v>0</v>
      </c>
      <c r="N71" s="2">
        <f t="shared" si="47"/>
        <v>0</v>
      </c>
      <c r="O71" s="2">
        <f t="shared" si="47"/>
        <v>0</v>
      </c>
      <c r="P71" s="2">
        <f t="shared" si="47"/>
        <v>0</v>
      </c>
      <c r="Q71" s="2">
        <f t="shared" si="47"/>
        <v>0</v>
      </c>
      <c r="R71" s="2">
        <f t="shared" si="47"/>
        <v>0</v>
      </c>
      <c r="S71" s="2">
        <f t="shared" si="47"/>
        <v>0</v>
      </c>
      <c r="T71" s="2">
        <f t="shared" si="47"/>
        <v>0</v>
      </c>
      <c r="U71" s="2">
        <f t="shared" si="47"/>
        <v>0</v>
      </c>
      <c r="V71" s="2">
        <f t="shared" si="47"/>
        <v>0</v>
      </c>
      <c r="W71" s="2">
        <f t="shared" si="47"/>
        <v>0</v>
      </c>
      <c r="X71" s="2">
        <f t="shared" si="47"/>
        <v>0</v>
      </c>
      <c r="Y71" s="2">
        <f t="shared" si="47"/>
        <v>0</v>
      </c>
      <c r="Z71" s="2">
        <f t="shared" si="47"/>
        <v>0</v>
      </c>
      <c r="AA71" s="2">
        <f t="shared" si="47"/>
        <v>0</v>
      </c>
      <c r="AB71" s="2">
        <f t="shared" si="47"/>
        <v>0</v>
      </c>
      <c r="AC71" s="2">
        <f t="shared" si="47"/>
        <v>0</v>
      </c>
      <c r="AD71" s="2">
        <f t="shared" si="47"/>
        <v>0</v>
      </c>
      <c r="AE71" s="2">
        <f t="shared" si="47"/>
        <v>0</v>
      </c>
      <c r="AF71" s="2">
        <f t="shared" si="47"/>
        <v>0</v>
      </c>
      <c r="AG71" s="2">
        <f t="shared" si="47"/>
        <v>0</v>
      </c>
      <c r="AH71" s="2">
        <f t="shared" ref="AH71:BI71" si="48">IF(AH26="",0,1)</f>
        <v>0</v>
      </c>
      <c r="AI71" s="2">
        <f t="shared" si="48"/>
        <v>0</v>
      </c>
      <c r="AJ71" s="2">
        <f t="shared" si="48"/>
        <v>0</v>
      </c>
      <c r="AK71" s="2">
        <f t="shared" si="48"/>
        <v>0</v>
      </c>
      <c r="AL71" s="2">
        <f t="shared" si="48"/>
        <v>0</v>
      </c>
      <c r="AM71" s="2">
        <f t="shared" si="48"/>
        <v>0</v>
      </c>
      <c r="AN71" s="2">
        <f t="shared" si="48"/>
        <v>0</v>
      </c>
      <c r="AO71" s="2">
        <f t="shared" si="48"/>
        <v>0</v>
      </c>
      <c r="AP71" s="2">
        <f t="shared" si="48"/>
        <v>0</v>
      </c>
      <c r="AQ71" s="2">
        <f t="shared" si="48"/>
        <v>0</v>
      </c>
      <c r="AR71" s="2">
        <f t="shared" si="48"/>
        <v>0</v>
      </c>
      <c r="AS71" s="2">
        <f t="shared" si="48"/>
        <v>0</v>
      </c>
      <c r="AT71" s="2">
        <f t="shared" si="48"/>
        <v>0</v>
      </c>
      <c r="AU71" s="2">
        <f t="shared" si="48"/>
        <v>0</v>
      </c>
      <c r="AV71" s="2">
        <f t="shared" si="48"/>
        <v>0</v>
      </c>
      <c r="AW71" s="2">
        <f t="shared" si="48"/>
        <v>0</v>
      </c>
      <c r="AX71" s="2">
        <f t="shared" si="48"/>
        <v>0</v>
      </c>
      <c r="AY71" s="2">
        <f t="shared" si="48"/>
        <v>0</v>
      </c>
      <c r="AZ71" s="2">
        <f t="shared" si="48"/>
        <v>0</v>
      </c>
      <c r="BA71" s="2">
        <f t="shared" si="48"/>
        <v>0</v>
      </c>
      <c r="BB71" s="2">
        <f t="shared" si="48"/>
        <v>0</v>
      </c>
      <c r="BC71" s="2">
        <f t="shared" si="48"/>
        <v>0</v>
      </c>
      <c r="BD71" s="2">
        <f t="shared" si="48"/>
        <v>0</v>
      </c>
      <c r="BE71" s="2">
        <f t="shared" si="48"/>
        <v>0</v>
      </c>
      <c r="BF71" s="2">
        <f t="shared" si="48"/>
        <v>0</v>
      </c>
      <c r="BG71" s="2">
        <f t="shared" si="48"/>
        <v>0</v>
      </c>
      <c r="BH71" s="2">
        <f t="shared" si="48"/>
        <v>0</v>
      </c>
      <c r="BI71" s="2">
        <f t="shared" si="48"/>
        <v>0</v>
      </c>
      <c r="BJ71" s="2">
        <f>SUM(B71:BI71)</f>
        <v>0</v>
      </c>
    </row>
    <row r="72" spans="1:62" ht="24" customHeight="1" x14ac:dyDescent="0.25">
      <c r="A72" s="1" t="s">
        <v>27</v>
      </c>
      <c r="B72" s="2">
        <f t="shared" ref="B72:AG72" si="49">IF(B26="N/A",0,1)</f>
        <v>1</v>
      </c>
      <c r="C72" s="2">
        <f t="shared" si="49"/>
        <v>1</v>
      </c>
      <c r="D72" s="2">
        <f t="shared" si="49"/>
        <v>1</v>
      </c>
      <c r="E72" s="2">
        <f t="shared" si="49"/>
        <v>1</v>
      </c>
      <c r="F72" s="2">
        <f t="shared" si="49"/>
        <v>1</v>
      </c>
      <c r="G72" s="2">
        <f t="shared" si="49"/>
        <v>1</v>
      </c>
      <c r="H72" s="2">
        <f t="shared" si="49"/>
        <v>1</v>
      </c>
      <c r="I72" s="2">
        <f t="shared" si="49"/>
        <v>1</v>
      </c>
      <c r="J72" s="2">
        <f t="shared" si="49"/>
        <v>1</v>
      </c>
      <c r="K72" s="2">
        <f t="shared" si="49"/>
        <v>1</v>
      </c>
      <c r="L72" s="2">
        <f t="shared" si="49"/>
        <v>1</v>
      </c>
      <c r="M72" s="2">
        <f t="shared" si="49"/>
        <v>1</v>
      </c>
      <c r="N72" s="2">
        <f t="shared" si="49"/>
        <v>1</v>
      </c>
      <c r="O72" s="2">
        <f t="shared" si="49"/>
        <v>1</v>
      </c>
      <c r="P72" s="2">
        <f t="shared" si="49"/>
        <v>1</v>
      </c>
      <c r="Q72" s="2">
        <f t="shared" si="49"/>
        <v>1</v>
      </c>
      <c r="R72" s="2">
        <f t="shared" si="49"/>
        <v>1</v>
      </c>
      <c r="S72" s="2">
        <f t="shared" si="49"/>
        <v>1</v>
      </c>
      <c r="T72" s="2">
        <f t="shared" si="49"/>
        <v>1</v>
      </c>
      <c r="U72" s="2">
        <f t="shared" si="49"/>
        <v>1</v>
      </c>
      <c r="V72" s="2">
        <f t="shared" si="49"/>
        <v>1</v>
      </c>
      <c r="W72" s="2">
        <f t="shared" si="49"/>
        <v>1</v>
      </c>
      <c r="X72" s="2">
        <f t="shared" si="49"/>
        <v>1</v>
      </c>
      <c r="Y72" s="2">
        <f t="shared" si="49"/>
        <v>1</v>
      </c>
      <c r="Z72" s="2">
        <f t="shared" si="49"/>
        <v>1</v>
      </c>
      <c r="AA72" s="2">
        <f t="shared" si="49"/>
        <v>1</v>
      </c>
      <c r="AB72" s="2">
        <f t="shared" si="49"/>
        <v>1</v>
      </c>
      <c r="AC72" s="2">
        <f t="shared" si="49"/>
        <v>1</v>
      </c>
      <c r="AD72" s="2">
        <f t="shared" si="49"/>
        <v>1</v>
      </c>
      <c r="AE72" s="2">
        <f t="shared" si="49"/>
        <v>1</v>
      </c>
      <c r="AF72" s="2">
        <f t="shared" si="49"/>
        <v>1</v>
      </c>
      <c r="AG72" s="2">
        <f t="shared" si="49"/>
        <v>1</v>
      </c>
      <c r="AH72" s="2">
        <f t="shared" ref="AH72:BI72" si="50">IF(AH26="N/A",0,1)</f>
        <v>1</v>
      </c>
      <c r="AI72" s="2">
        <f t="shared" si="50"/>
        <v>1</v>
      </c>
      <c r="AJ72" s="2">
        <f t="shared" si="50"/>
        <v>1</v>
      </c>
      <c r="AK72" s="2">
        <f t="shared" si="50"/>
        <v>1</v>
      </c>
      <c r="AL72" s="2">
        <f t="shared" si="50"/>
        <v>1</v>
      </c>
      <c r="AM72" s="2">
        <f t="shared" si="50"/>
        <v>1</v>
      </c>
      <c r="AN72" s="2">
        <f t="shared" si="50"/>
        <v>1</v>
      </c>
      <c r="AO72" s="2">
        <f t="shared" si="50"/>
        <v>1</v>
      </c>
      <c r="AP72" s="2">
        <f t="shared" si="50"/>
        <v>1</v>
      </c>
      <c r="AQ72" s="2">
        <f t="shared" si="50"/>
        <v>1</v>
      </c>
      <c r="AR72" s="2">
        <f t="shared" si="50"/>
        <v>1</v>
      </c>
      <c r="AS72" s="2">
        <f t="shared" si="50"/>
        <v>1</v>
      </c>
      <c r="AT72" s="2">
        <f t="shared" si="50"/>
        <v>1</v>
      </c>
      <c r="AU72" s="2">
        <f t="shared" si="50"/>
        <v>1</v>
      </c>
      <c r="AV72" s="2">
        <f t="shared" si="50"/>
        <v>1</v>
      </c>
      <c r="AW72" s="2">
        <f t="shared" si="50"/>
        <v>1</v>
      </c>
      <c r="AX72" s="2">
        <f t="shared" si="50"/>
        <v>1</v>
      </c>
      <c r="AY72" s="2">
        <f t="shared" si="50"/>
        <v>1</v>
      </c>
      <c r="AZ72" s="2">
        <f t="shared" si="50"/>
        <v>1</v>
      </c>
      <c r="BA72" s="2">
        <f t="shared" si="50"/>
        <v>1</v>
      </c>
      <c r="BB72" s="2">
        <f t="shared" si="50"/>
        <v>1</v>
      </c>
      <c r="BC72" s="2">
        <f t="shared" si="50"/>
        <v>1</v>
      </c>
      <c r="BD72" s="2">
        <f t="shared" si="50"/>
        <v>1</v>
      </c>
      <c r="BE72" s="2">
        <f t="shared" si="50"/>
        <v>1</v>
      </c>
      <c r="BF72" s="2">
        <f t="shared" si="50"/>
        <v>1</v>
      </c>
      <c r="BG72" s="2">
        <f t="shared" si="50"/>
        <v>1</v>
      </c>
      <c r="BH72" s="2">
        <f t="shared" si="50"/>
        <v>1</v>
      </c>
      <c r="BI72" s="2">
        <f t="shared" si="50"/>
        <v>1</v>
      </c>
      <c r="BJ72" s="2">
        <f t="shared" ref="BJ72:BJ73" si="51">SUM(B72:BI72)</f>
        <v>60</v>
      </c>
    </row>
    <row r="73" spans="1:62" ht="24" customHeight="1" x14ac:dyDescent="0.25">
      <c r="A73" s="1" t="s">
        <v>28</v>
      </c>
      <c r="B73" s="2">
        <f t="shared" ref="B73:AG73" si="52">IF(B26="NO",1,0)</f>
        <v>0</v>
      </c>
      <c r="C73" s="2">
        <f t="shared" si="52"/>
        <v>0</v>
      </c>
      <c r="D73" s="2">
        <f t="shared" si="52"/>
        <v>0</v>
      </c>
      <c r="E73" s="2">
        <f t="shared" si="52"/>
        <v>0</v>
      </c>
      <c r="F73" s="2">
        <f t="shared" si="52"/>
        <v>0</v>
      </c>
      <c r="G73" s="2">
        <f t="shared" si="52"/>
        <v>0</v>
      </c>
      <c r="H73" s="2">
        <f t="shared" si="52"/>
        <v>0</v>
      </c>
      <c r="I73" s="2">
        <f t="shared" si="52"/>
        <v>0</v>
      </c>
      <c r="J73" s="2">
        <f t="shared" si="52"/>
        <v>0</v>
      </c>
      <c r="K73" s="2">
        <f t="shared" si="52"/>
        <v>0</v>
      </c>
      <c r="L73" s="2">
        <f t="shared" si="52"/>
        <v>0</v>
      </c>
      <c r="M73" s="2">
        <f t="shared" si="52"/>
        <v>0</v>
      </c>
      <c r="N73" s="2">
        <f t="shared" si="52"/>
        <v>0</v>
      </c>
      <c r="O73" s="2">
        <f t="shared" si="52"/>
        <v>0</v>
      </c>
      <c r="P73" s="2">
        <f t="shared" si="52"/>
        <v>0</v>
      </c>
      <c r="Q73" s="2">
        <f t="shared" si="52"/>
        <v>0</v>
      </c>
      <c r="R73" s="2">
        <f t="shared" si="52"/>
        <v>0</v>
      </c>
      <c r="S73" s="2">
        <f t="shared" si="52"/>
        <v>0</v>
      </c>
      <c r="T73" s="2">
        <f t="shared" si="52"/>
        <v>0</v>
      </c>
      <c r="U73" s="2">
        <f t="shared" si="52"/>
        <v>0</v>
      </c>
      <c r="V73" s="2">
        <f t="shared" si="52"/>
        <v>0</v>
      </c>
      <c r="W73" s="2">
        <f t="shared" si="52"/>
        <v>0</v>
      </c>
      <c r="X73" s="2">
        <f t="shared" si="52"/>
        <v>0</v>
      </c>
      <c r="Y73" s="2">
        <f t="shared" si="52"/>
        <v>0</v>
      </c>
      <c r="Z73" s="2">
        <f t="shared" si="52"/>
        <v>0</v>
      </c>
      <c r="AA73" s="2">
        <f t="shared" si="52"/>
        <v>0</v>
      </c>
      <c r="AB73" s="2">
        <f t="shared" si="52"/>
        <v>0</v>
      </c>
      <c r="AC73" s="2">
        <f t="shared" si="52"/>
        <v>0</v>
      </c>
      <c r="AD73" s="2">
        <f t="shared" si="52"/>
        <v>0</v>
      </c>
      <c r="AE73" s="2">
        <f t="shared" si="52"/>
        <v>0</v>
      </c>
      <c r="AF73" s="2">
        <f t="shared" si="52"/>
        <v>0</v>
      </c>
      <c r="AG73" s="2">
        <f t="shared" si="52"/>
        <v>0</v>
      </c>
      <c r="AH73" s="2">
        <f t="shared" ref="AH73:BI73" si="53">IF(AH26="NO",1,0)</f>
        <v>0</v>
      </c>
      <c r="AI73" s="2">
        <f t="shared" si="53"/>
        <v>0</v>
      </c>
      <c r="AJ73" s="2">
        <f t="shared" si="53"/>
        <v>0</v>
      </c>
      <c r="AK73" s="2">
        <f t="shared" si="53"/>
        <v>0</v>
      </c>
      <c r="AL73" s="2">
        <f t="shared" si="53"/>
        <v>0</v>
      </c>
      <c r="AM73" s="2">
        <f t="shared" si="53"/>
        <v>0</v>
      </c>
      <c r="AN73" s="2">
        <f t="shared" si="53"/>
        <v>0</v>
      </c>
      <c r="AO73" s="2">
        <f t="shared" si="53"/>
        <v>0</v>
      </c>
      <c r="AP73" s="2">
        <f t="shared" si="53"/>
        <v>0</v>
      </c>
      <c r="AQ73" s="2">
        <f t="shared" si="53"/>
        <v>0</v>
      </c>
      <c r="AR73" s="2">
        <f t="shared" si="53"/>
        <v>0</v>
      </c>
      <c r="AS73" s="2">
        <f t="shared" si="53"/>
        <v>0</v>
      </c>
      <c r="AT73" s="2">
        <f t="shared" si="53"/>
        <v>0</v>
      </c>
      <c r="AU73" s="2">
        <f t="shared" si="53"/>
        <v>0</v>
      </c>
      <c r="AV73" s="2">
        <f t="shared" si="53"/>
        <v>0</v>
      </c>
      <c r="AW73" s="2">
        <f t="shared" si="53"/>
        <v>0</v>
      </c>
      <c r="AX73" s="2">
        <f t="shared" si="53"/>
        <v>0</v>
      </c>
      <c r="AY73" s="2">
        <f t="shared" si="53"/>
        <v>0</v>
      </c>
      <c r="AZ73" s="2">
        <f t="shared" si="53"/>
        <v>0</v>
      </c>
      <c r="BA73" s="2">
        <f t="shared" si="53"/>
        <v>0</v>
      </c>
      <c r="BB73" s="2">
        <f t="shared" si="53"/>
        <v>0</v>
      </c>
      <c r="BC73" s="2">
        <f t="shared" si="53"/>
        <v>0</v>
      </c>
      <c r="BD73" s="2">
        <f t="shared" si="53"/>
        <v>0</v>
      </c>
      <c r="BE73" s="2">
        <f t="shared" si="53"/>
        <v>0</v>
      </c>
      <c r="BF73" s="2">
        <f t="shared" si="53"/>
        <v>0</v>
      </c>
      <c r="BG73" s="2">
        <f t="shared" si="53"/>
        <v>0</v>
      </c>
      <c r="BH73" s="2">
        <f t="shared" si="53"/>
        <v>0</v>
      </c>
      <c r="BI73" s="2">
        <f t="shared" si="53"/>
        <v>0</v>
      </c>
      <c r="BJ73" s="2">
        <f t="shared" si="51"/>
        <v>0</v>
      </c>
    </row>
    <row r="74" spans="1:62" ht="24" customHeight="1" x14ac:dyDescent="0.25">
      <c r="A74" s="22" t="str">
        <f>A28</f>
        <v>H2 Lease</v>
      </c>
      <c r="B74" s="23"/>
      <c r="C74" s="23"/>
      <c r="D74" s="23"/>
      <c r="E74" s="23"/>
      <c r="F74" s="23"/>
      <c r="G74" s="23"/>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row>
    <row r="75" spans="1:62" ht="24" customHeight="1" x14ac:dyDescent="0.25">
      <c r="A75" s="1" t="s">
        <v>26</v>
      </c>
      <c r="B75" s="2">
        <f t="shared" ref="B75:AG75" si="54">IF(B28="",0,1)</f>
        <v>0</v>
      </c>
      <c r="C75" s="2">
        <f t="shared" si="54"/>
        <v>0</v>
      </c>
      <c r="D75" s="2">
        <f t="shared" si="54"/>
        <v>0</v>
      </c>
      <c r="E75" s="2">
        <f t="shared" si="54"/>
        <v>0</v>
      </c>
      <c r="F75" s="2">
        <f t="shared" si="54"/>
        <v>0</v>
      </c>
      <c r="G75" s="2">
        <f t="shared" si="54"/>
        <v>0</v>
      </c>
      <c r="H75" s="2">
        <f t="shared" si="54"/>
        <v>0</v>
      </c>
      <c r="I75" s="2">
        <f t="shared" si="54"/>
        <v>0</v>
      </c>
      <c r="J75" s="2">
        <f t="shared" si="54"/>
        <v>0</v>
      </c>
      <c r="K75" s="2">
        <f t="shared" si="54"/>
        <v>0</v>
      </c>
      <c r="L75" s="2">
        <f t="shared" si="54"/>
        <v>0</v>
      </c>
      <c r="M75" s="2">
        <f t="shared" si="54"/>
        <v>0</v>
      </c>
      <c r="N75" s="2">
        <f t="shared" si="54"/>
        <v>0</v>
      </c>
      <c r="O75" s="2">
        <f t="shared" si="54"/>
        <v>0</v>
      </c>
      <c r="P75" s="2">
        <f t="shared" si="54"/>
        <v>0</v>
      </c>
      <c r="Q75" s="2">
        <f t="shared" si="54"/>
        <v>0</v>
      </c>
      <c r="R75" s="2">
        <f t="shared" si="54"/>
        <v>0</v>
      </c>
      <c r="S75" s="2">
        <f t="shared" si="54"/>
        <v>0</v>
      </c>
      <c r="T75" s="2">
        <f t="shared" si="54"/>
        <v>0</v>
      </c>
      <c r="U75" s="2">
        <f t="shared" si="54"/>
        <v>0</v>
      </c>
      <c r="V75" s="2">
        <f t="shared" si="54"/>
        <v>0</v>
      </c>
      <c r="W75" s="2">
        <f t="shared" si="54"/>
        <v>0</v>
      </c>
      <c r="X75" s="2">
        <f t="shared" si="54"/>
        <v>0</v>
      </c>
      <c r="Y75" s="2">
        <f t="shared" si="54"/>
        <v>0</v>
      </c>
      <c r="Z75" s="2">
        <f t="shared" si="54"/>
        <v>0</v>
      </c>
      <c r="AA75" s="2">
        <f t="shared" si="54"/>
        <v>0</v>
      </c>
      <c r="AB75" s="2">
        <f t="shared" si="54"/>
        <v>0</v>
      </c>
      <c r="AC75" s="2">
        <f t="shared" si="54"/>
        <v>0</v>
      </c>
      <c r="AD75" s="2">
        <f t="shared" si="54"/>
        <v>0</v>
      </c>
      <c r="AE75" s="2">
        <f t="shared" si="54"/>
        <v>0</v>
      </c>
      <c r="AF75" s="2">
        <f t="shared" si="54"/>
        <v>0</v>
      </c>
      <c r="AG75" s="2">
        <f t="shared" si="54"/>
        <v>0</v>
      </c>
      <c r="AH75" s="2">
        <f t="shared" ref="AH75:BI75" si="55">IF(AH28="",0,1)</f>
        <v>0</v>
      </c>
      <c r="AI75" s="2">
        <f t="shared" si="55"/>
        <v>0</v>
      </c>
      <c r="AJ75" s="2">
        <f t="shared" si="55"/>
        <v>0</v>
      </c>
      <c r="AK75" s="2">
        <f t="shared" si="55"/>
        <v>0</v>
      </c>
      <c r="AL75" s="2">
        <f t="shared" si="55"/>
        <v>0</v>
      </c>
      <c r="AM75" s="2">
        <f t="shared" si="55"/>
        <v>0</v>
      </c>
      <c r="AN75" s="2">
        <f t="shared" si="55"/>
        <v>0</v>
      </c>
      <c r="AO75" s="2">
        <f t="shared" si="55"/>
        <v>0</v>
      </c>
      <c r="AP75" s="2">
        <f t="shared" si="55"/>
        <v>0</v>
      </c>
      <c r="AQ75" s="2">
        <f t="shared" si="55"/>
        <v>0</v>
      </c>
      <c r="AR75" s="2">
        <f t="shared" si="55"/>
        <v>0</v>
      </c>
      <c r="AS75" s="2">
        <f t="shared" si="55"/>
        <v>0</v>
      </c>
      <c r="AT75" s="2">
        <f t="shared" si="55"/>
        <v>0</v>
      </c>
      <c r="AU75" s="2">
        <f t="shared" si="55"/>
        <v>0</v>
      </c>
      <c r="AV75" s="2">
        <f t="shared" si="55"/>
        <v>0</v>
      </c>
      <c r="AW75" s="2">
        <f t="shared" si="55"/>
        <v>0</v>
      </c>
      <c r="AX75" s="2">
        <f t="shared" si="55"/>
        <v>0</v>
      </c>
      <c r="AY75" s="2">
        <f t="shared" si="55"/>
        <v>0</v>
      </c>
      <c r="AZ75" s="2">
        <f t="shared" si="55"/>
        <v>0</v>
      </c>
      <c r="BA75" s="2">
        <f t="shared" si="55"/>
        <v>0</v>
      </c>
      <c r="BB75" s="2">
        <f t="shared" si="55"/>
        <v>0</v>
      </c>
      <c r="BC75" s="2">
        <f t="shared" si="55"/>
        <v>0</v>
      </c>
      <c r="BD75" s="2">
        <f t="shared" si="55"/>
        <v>0</v>
      </c>
      <c r="BE75" s="2">
        <f t="shared" si="55"/>
        <v>0</v>
      </c>
      <c r="BF75" s="2">
        <f t="shared" si="55"/>
        <v>0</v>
      </c>
      <c r="BG75" s="2">
        <f t="shared" si="55"/>
        <v>0</v>
      </c>
      <c r="BH75" s="2">
        <f t="shared" si="55"/>
        <v>0</v>
      </c>
      <c r="BI75" s="2">
        <f t="shared" si="55"/>
        <v>0</v>
      </c>
      <c r="BJ75" s="2">
        <f>SUM(B75:BI75)</f>
        <v>0</v>
      </c>
    </row>
    <row r="76" spans="1:62" ht="24" customHeight="1" x14ac:dyDescent="0.25">
      <c r="A76" s="1" t="s">
        <v>27</v>
      </c>
      <c r="B76" s="2">
        <f t="shared" ref="B76:AG76" si="56">IF(B28="N/A",0,1)</f>
        <v>1</v>
      </c>
      <c r="C76" s="2">
        <f t="shared" si="56"/>
        <v>1</v>
      </c>
      <c r="D76" s="2">
        <f t="shared" si="56"/>
        <v>1</v>
      </c>
      <c r="E76" s="2">
        <f t="shared" si="56"/>
        <v>1</v>
      </c>
      <c r="F76" s="2">
        <f t="shared" si="56"/>
        <v>1</v>
      </c>
      <c r="G76" s="2">
        <f t="shared" si="56"/>
        <v>1</v>
      </c>
      <c r="H76" s="2">
        <f t="shared" si="56"/>
        <v>1</v>
      </c>
      <c r="I76" s="2">
        <f t="shared" si="56"/>
        <v>1</v>
      </c>
      <c r="J76" s="2">
        <f t="shared" si="56"/>
        <v>1</v>
      </c>
      <c r="K76" s="2">
        <f t="shared" si="56"/>
        <v>1</v>
      </c>
      <c r="L76" s="2">
        <f t="shared" si="56"/>
        <v>1</v>
      </c>
      <c r="M76" s="2">
        <f t="shared" si="56"/>
        <v>1</v>
      </c>
      <c r="N76" s="2">
        <f t="shared" si="56"/>
        <v>1</v>
      </c>
      <c r="O76" s="2">
        <f t="shared" si="56"/>
        <v>1</v>
      </c>
      <c r="P76" s="2">
        <f t="shared" si="56"/>
        <v>1</v>
      </c>
      <c r="Q76" s="2">
        <f t="shared" si="56"/>
        <v>1</v>
      </c>
      <c r="R76" s="2">
        <f t="shared" si="56"/>
        <v>1</v>
      </c>
      <c r="S76" s="2">
        <f t="shared" si="56"/>
        <v>1</v>
      </c>
      <c r="T76" s="2">
        <f t="shared" si="56"/>
        <v>1</v>
      </c>
      <c r="U76" s="2">
        <f t="shared" si="56"/>
        <v>1</v>
      </c>
      <c r="V76" s="2">
        <f t="shared" si="56"/>
        <v>1</v>
      </c>
      <c r="W76" s="2">
        <f t="shared" si="56"/>
        <v>1</v>
      </c>
      <c r="X76" s="2">
        <f t="shared" si="56"/>
        <v>1</v>
      </c>
      <c r="Y76" s="2">
        <f t="shared" si="56"/>
        <v>1</v>
      </c>
      <c r="Z76" s="2">
        <f t="shared" si="56"/>
        <v>1</v>
      </c>
      <c r="AA76" s="2">
        <f t="shared" si="56"/>
        <v>1</v>
      </c>
      <c r="AB76" s="2">
        <f t="shared" si="56"/>
        <v>1</v>
      </c>
      <c r="AC76" s="2">
        <f t="shared" si="56"/>
        <v>1</v>
      </c>
      <c r="AD76" s="2">
        <f t="shared" si="56"/>
        <v>1</v>
      </c>
      <c r="AE76" s="2">
        <f t="shared" si="56"/>
        <v>1</v>
      </c>
      <c r="AF76" s="2">
        <f t="shared" si="56"/>
        <v>1</v>
      </c>
      <c r="AG76" s="2">
        <f t="shared" si="56"/>
        <v>1</v>
      </c>
      <c r="AH76" s="2">
        <f t="shared" ref="AH76:BI76" si="57">IF(AH28="N/A",0,1)</f>
        <v>1</v>
      </c>
      <c r="AI76" s="2">
        <f t="shared" si="57"/>
        <v>1</v>
      </c>
      <c r="AJ76" s="2">
        <f t="shared" si="57"/>
        <v>1</v>
      </c>
      <c r="AK76" s="2">
        <f t="shared" si="57"/>
        <v>1</v>
      </c>
      <c r="AL76" s="2">
        <f t="shared" si="57"/>
        <v>1</v>
      </c>
      <c r="AM76" s="2">
        <f t="shared" si="57"/>
        <v>1</v>
      </c>
      <c r="AN76" s="2">
        <f t="shared" si="57"/>
        <v>1</v>
      </c>
      <c r="AO76" s="2">
        <f t="shared" si="57"/>
        <v>1</v>
      </c>
      <c r="AP76" s="2">
        <f t="shared" si="57"/>
        <v>1</v>
      </c>
      <c r="AQ76" s="2">
        <f t="shared" si="57"/>
        <v>1</v>
      </c>
      <c r="AR76" s="2">
        <f t="shared" si="57"/>
        <v>1</v>
      </c>
      <c r="AS76" s="2">
        <f t="shared" si="57"/>
        <v>1</v>
      </c>
      <c r="AT76" s="2">
        <f t="shared" si="57"/>
        <v>1</v>
      </c>
      <c r="AU76" s="2">
        <f t="shared" si="57"/>
        <v>1</v>
      </c>
      <c r="AV76" s="2">
        <f t="shared" si="57"/>
        <v>1</v>
      </c>
      <c r="AW76" s="2">
        <f t="shared" si="57"/>
        <v>1</v>
      </c>
      <c r="AX76" s="2">
        <f t="shared" si="57"/>
        <v>1</v>
      </c>
      <c r="AY76" s="2">
        <f t="shared" si="57"/>
        <v>1</v>
      </c>
      <c r="AZ76" s="2">
        <f t="shared" si="57"/>
        <v>1</v>
      </c>
      <c r="BA76" s="2">
        <f t="shared" si="57"/>
        <v>1</v>
      </c>
      <c r="BB76" s="2">
        <f t="shared" si="57"/>
        <v>1</v>
      </c>
      <c r="BC76" s="2">
        <f t="shared" si="57"/>
        <v>1</v>
      </c>
      <c r="BD76" s="2">
        <f t="shared" si="57"/>
        <v>1</v>
      </c>
      <c r="BE76" s="2">
        <f t="shared" si="57"/>
        <v>1</v>
      </c>
      <c r="BF76" s="2">
        <f t="shared" si="57"/>
        <v>1</v>
      </c>
      <c r="BG76" s="2">
        <f t="shared" si="57"/>
        <v>1</v>
      </c>
      <c r="BH76" s="2">
        <f t="shared" si="57"/>
        <v>1</v>
      </c>
      <c r="BI76" s="2">
        <f t="shared" si="57"/>
        <v>1</v>
      </c>
      <c r="BJ76" s="2">
        <f t="shared" ref="BJ76:BJ77" si="58">SUM(B76:BI76)</f>
        <v>60</v>
      </c>
    </row>
    <row r="77" spans="1:62" ht="24" customHeight="1" x14ac:dyDescent="0.25">
      <c r="A77" s="1" t="s">
        <v>28</v>
      </c>
      <c r="B77" s="2">
        <f t="shared" ref="B77:AG77" si="59">IF(B28="NO",1,0)</f>
        <v>0</v>
      </c>
      <c r="C77" s="2">
        <f t="shared" si="59"/>
        <v>0</v>
      </c>
      <c r="D77" s="2">
        <f t="shared" si="59"/>
        <v>0</v>
      </c>
      <c r="E77" s="2">
        <f t="shared" si="59"/>
        <v>0</v>
      </c>
      <c r="F77" s="2">
        <f t="shared" si="59"/>
        <v>0</v>
      </c>
      <c r="G77" s="2">
        <f t="shared" si="59"/>
        <v>0</v>
      </c>
      <c r="H77" s="2">
        <f t="shared" si="59"/>
        <v>0</v>
      </c>
      <c r="I77" s="2">
        <f t="shared" si="59"/>
        <v>0</v>
      </c>
      <c r="J77" s="2">
        <f t="shared" si="59"/>
        <v>0</v>
      </c>
      <c r="K77" s="2">
        <f t="shared" si="59"/>
        <v>0</v>
      </c>
      <c r="L77" s="2">
        <f t="shared" si="59"/>
        <v>0</v>
      </c>
      <c r="M77" s="2">
        <f t="shared" si="59"/>
        <v>0</v>
      </c>
      <c r="N77" s="2">
        <f t="shared" si="59"/>
        <v>0</v>
      </c>
      <c r="O77" s="2">
        <f t="shared" si="59"/>
        <v>0</v>
      </c>
      <c r="P77" s="2">
        <f t="shared" si="59"/>
        <v>0</v>
      </c>
      <c r="Q77" s="2">
        <f t="shared" si="59"/>
        <v>0</v>
      </c>
      <c r="R77" s="2">
        <f t="shared" si="59"/>
        <v>0</v>
      </c>
      <c r="S77" s="2">
        <f t="shared" si="59"/>
        <v>0</v>
      </c>
      <c r="T77" s="2">
        <f t="shared" si="59"/>
        <v>0</v>
      </c>
      <c r="U77" s="2">
        <f t="shared" si="59"/>
        <v>0</v>
      </c>
      <c r="V77" s="2">
        <f t="shared" si="59"/>
        <v>0</v>
      </c>
      <c r="W77" s="2">
        <f t="shared" si="59"/>
        <v>0</v>
      </c>
      <c r="X77" s="2">
        <f t="shared" si="59"/>
        <v>0</v>
      </c>
      <c r="Y77" s="2">
        <f t="shared" si="59"/>
        <v>0</v>
      </c>
      <c r="Z77" s="2">
        <f t="shared" si="59"/>
        <v>0</v>
      </c>
      <c r="AA77" s="2">
        <f t="shared" si="59"/>
        <v>0</v>
      </c>
      <c r="AB77" s="2">
        <f t="shared" si="59"/>
        <v>0</v>
      </c>
      <c r="AC77" s="2">
        <f t="shared" si="59"/>
        <v>0</v>
      </c>
      <c r="AD77" s="2">
        <f t="shared" si="59"/>
        <v>0</v>
      </c>
      <c r="AE77" s="2">
        <f t="shared" si="59"/>
        <v>0</v>
      </c>
      <c r="AF77" s="2">
        <f t="shared" si="59"/>
        <v>0</v>
      </c>
      <c r="AG77" s="2">
        <f t="shared" si="59"/>
        <v>0</v>
      </c>
      <c r="AH77" s="2">
        <f t="shared" ref="AH77:BI77" si="60">IF(AH28="NO",1,0)</f>
        <v>0</v>
      </c>
      <c r="AI77" s="2">
        <f t="shared" si="60"/>
        <v>0</v>
      </c>
      <c r="AJ77" s="2">
        <f t="shared" si="60"/>
        <v>0</v>
      </c>
      <c r="AK77" s="2">
        <f t="shared" si="60"/>
        <v>0</v>
      </c>
      <c r="AL77" s="2">
        <f t="shared" si="60"/>
        <v>0</v>
      </c>
      <c r="AM77" s="2">
        <f t="shared" si="60"/>
        <v>0</v>
      </c>
      <c r="AN77" s="2">
        <f t="shared" si="60"/>
        <v>0</v>
      </c>
      <c r="AO77" s="2">
        <f t="shared" si="60"/>
        <v>0</v>
      </c>
      <c r="AP77" s="2">
        <f t="shared" si="60"/>
        <v>0</v>
      </c>
      <c r="AQ77" s="2">
        <f t="shared" si="60"/>
        <v>0</v>
      </c>
      <c r="AR77" s="2">
        <f t="shared" si="60"/>
        <v>0</v>
      </c>
      <c r="AS77" s="2">
        <f t="shared" si="60"/>
        <v>0</v>
      </c>
      <c r="AT77" s="2">
        <f t="shared" si="60"/>
        <v>0</v>
      </c>
      <c r="AU77" s="2">
        <f t="shared" si="60"/>
        <v>0</v>
      </c>
      <c r="AV77" s="2">
        <f t="shared" si="60"/>
        <v>0</v>
      </c>
      <c r="AW77" s="2">
        <f t="shared" si="60"/>
        <v>0</v>
      </c>
      <c r="AX77" s="2">
        <f t="shared" si="60"/>
        <v>0</v>
      </c>
      <c r="AY77" s="2">
        <f t="shared" si="60"/>
        <v>0</v>
      </c>
      <c r="AZ77" s="2">
        <f t="shared" si="60"/>
        <v>0</v>
      </c>
      <c r="BA77" s="2">
        <f t="shared" si="60"/>
        <v>0</v>
      </c>
      <c r="BB77" s="2">
        <f t="shared" si="60"/>
        <v>0</v>
      </c>
      <c r="BC77" s="2">
        <f t="shared" si="60"/>
        <v>0</v>
      </c>
      <c r="BD77" s="2">
        <f t="shared" si="60"/>
        <v>0</v>
      </c>
      <c r="BE77" s="2">
        <f t="shared" si="60"/>
        <v>0</v>
      </c>
      <c r="BF77" s="2">
        <f t="shared" si="60"/>
        <v>0</v>
      </c>
      <c r="BG77" s="2">
        <f t="shared" si="60"/>
        <v>0</v>
      </c>
      <c r="BH77" s="2">
        <f t="shared" si="60"/>
        <v>0</v>
      </c>
      <c r="BI77" s="2">
        <f t="shared" si="60"/>
        <v>0</v>
      </c>
      <c r="BJ77" s="2">
        <f t="shared" si="58"/>
        <v>0</v>
      </c>
    </row>
    <row r="78" spans="1:62" ht="24" customHeight="1" x14ac:dyDescent="0.25">
      <c r="A78" s="21" t="str">
        <f>A30</f>
        <v>H3 Income at Entry</v>
      </c>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row>
    <row r="79" spans="1:62" ht="24" customHeight="1" x14ac:dyDescent="0.25">
      <c r="A79" s="1" t="s">
        <v>26</v>
      </c>
      <c r="B79" s="2">
        <f t="shared" ref="B79:AG79" si="61">IF(B30="",0,1)</f>
        <v>0</v>
      </c>
      <c r="C79" s="2">
        <f t="shared" si="61"/>
        <v>0</v>
      </c>
      <c r="D79" s="2">
        <f t="shared" si="61"/>
        <v>0</v>
      </c>
      <c r="E79" s="2">
        <f t="shared" si="61"/>
        <v>0</v>
      </c>
      <c r="F79" s="2">
        <f t="shared" si="61"/>
        <v>0</v>
      </c>
      <c r="G79" s="2">
        <f t="shared" si="61"/>
        <v>0</v>
      </c>
      <c r="H79" s="2">
        <f t="shared" si="61"/>
        <v>0</v>
      </c>
      <c r="I79" s="2">
        <f t="shared" si="61"/>
        <v>0</v>
      </c>
      <c r="J79" s="2">
        <f t="shared" si="61"/>
        <v>0</v>
      </c>
      <c r="K79" s="2">
        <f t="shared" si="61"/>
        <v>0</v>
      </c>
      <c r="L79" s="2">
        <f t="shared" si="61"/>
        <v>0</v>
      </c>
      <c r="M79" s="2">
        <f t="shared" si="61"/>
        <v>0</v>
      </c>
      <c r="N79" s="2">
        <f t="shared" si="61"/>
        <v>0</v>
      </c>
      <c r="O79" s="2">
        <f t="shared" si="61"/>
        <v>0</v>
      </c>
      <c r="P79" s="2">
        <f t="shared" si="61"/>
        <v>0</v>
      </c>
      <c r="Q79" s="2">
        <f t="shared" si="61"/>
        <v>0</v>
      </c>
      <c r="R79" s="2">
        <f t="shared" si="61"/>
        <v>0</v>
      </c>
      <c r="S79" s="2">
        <f t="shared" si="61"/>
        <v>0</v>
      </c>
      <c r="T79" s="2">
        <f t="shared" si="61"/>
        <v>0</v>
      </c>
      <c r="U79" s="2">
        <f t="shared" si="61"/>
        <v>0</v>
      </c>
      <c r="V79" s="2">
        <f t="shared" si="61"/>
        <v>0</v>
      </c>
      <c r="W79" s="2">
        <f t="shared" si="61"/>
        <v>0</v>
      </c>
      <c r="X79" s="2">
        <f t="shared" si="61"/>
        <v>0</v>
      </c>
      <c r="Y79" s="2">
        <f t="shared" si="61"/>
        <v>0</v>
      </c>
      <c r="Z79" s="2">
        <f t="shared" si="61"/>
        <v>0</v>
      </c>
      <c r="AA79" s="2">
        <f t="shared" si="61"/>
        <v>0</v>
      </c>
      <c r="AB79" s="2">
        <f t="shared" si="61"/>
        <v>0</v>
      </c>
      <c r="AC79" s="2">
        <f t="shared" si="61"/>
        <v>0</v>
      </c>
      <c r="AD79" s="2">
        <f t="shared" si="61"/>
        <v>0</v>
      </c>
      <c r="AE79" s="2">
        <f t="shared" si="61"/>
        <v>0</v>
      </c>
      <c r="AF79" s="2">
        <f t="shared" si="61"/>
        <v>0</v>
      </c>
      <c r="AG79" s="2">
        <f t="shared" si="61"/>
        <v>0</v>
      </c>
      <c r="AH79" s="2">
        <f t="shared" ref="AH79:BI79" si="62">IF(AH30="",0,1)</f>
        <v>0</v>
      </c>
      <c r="AI79" s="2">
        <f t="shared" si="62"/>
        <v>0</v>
      </c>
      <c r="AJ79" s="2">
        <f t="shared" si="62"/>
        <v>0</v>
      </c>
      <c r="AK79" s="2">
        <f t="shared" si="62"/>
        <v>0</v>
      </c>
      <c r="AL79" s="2">
        <f t="shared" si="62"/>
        <v>0</v>
      </c>
      <c r="AM79" s="2">
        <f t="shared" si="62"/>
        <v>0</v>
      </c>
      <c r="AN79" s="2">
        <f t="shared" si="62"/>
        <v>0</v>
      </c>
      <c r="AO79" s="2">
        <f t="shared" si="62"/>
        <v>0</v>
      </c>
      <c r="AP79" s="2">
        <f t="shared" si="62"/>
        <v>0</v>
      </c>
      <c r="AQ79" s="2">
        <f t="shared" si="62"/>
        <v>0</v>
      </c>
      <c r="AR79" s="2">
        <f t="shared" si="62"/>
        <v>0</v>
      </c>
      <c r="AS79" s="2">
        <f t="shared" si="62"/>
        <v>0</v>
      </c>
      <c r="AT79" s="2">
        <f t="shared" si="62"/>
        <v>0</v>
      </c>
      <c r="AU79" s="2">
        <f t="shared" si="62"/>
        <v>0</v>
      </c>
      <c r="AV79" s="2">
        <f t="shared" si="62"/>
        <v>0</v>
      </c>
      <c r="AW79" s="2">
        <f t="shared" si="62"/>
        <v>0</v>
      </c>
      <c r="AX79" s="2">
        <f t="shared" si="62"/>
        <v>0</v>
      </c>
      <c r="AY79" s="2">
        <f t="shared" si="62"/>
        <v>0</v>
      </c>
      <c r="AZ79" s="2">
        <f t="shared" si="62"/>
        <v>0</v>
      </c>
      <c r="BA79" s="2">
        <f t="shared" si="62"/>
        <v>0</v>
      </c>
      <c r="BB79" s="2">
        <f t="shared" si="62"/>
        <v>0</v>
      </c>
      <c r="BC79" s="2">
        <f t="shared" si="62"/>
        <v>0</v>
      </c>
      <c r="BD79" s="2">
        <f t="shared" si="62"/>
        <v>0</v>
      </c>
      <c r="BE79" s="2">
        <f t="shared" si="62"/>
        <v>0</v>
      </c>
      <c r="BF79" s="2">
        <f t="shared" si="62"/>
        <v>0</v>
      </c>
      <c r="BG79" s="2">
        <f t="shared" si="62"/>
        <v>0</v>
      </c>
      <c r="BH79" s="2">
        <f t="shared" si="62"/>
        <v>0</v>
      </c>
      <c r="BI79" s="2">
        <f t="shared" si="62"/>
        <v>0</v>
      </c>
      <c r="BJ79" s="2">
        <f>SUM(B79:BI79)</f>
        <v>0</v>
      </c>
    </row>
    <row r="80" spans="1:62" ht="24" customHeight="1" x14ac:dyDescent="0.25">
      <c r="A80" s="1" t="s">
        <v>27</v>
      </c>
      <c r="B80" s="2">
        <f t="shared" ref="B80:AG80" si="63">IF(B30="N/A",0,1)</f>
        <v>1</v>
      </c>
      <c r="C80" s="2">
        <f t="shared" si="63"/>
        <v>1</v>
      </c>
      <c r="D80" s="2">
        <f t="shared" si="63"/>
        <v>1</v>
      </c>
      <c r="E80" s="2">
        <f t="shared" si="63"/>
        <v>1</v>
      </c>
      <c r="F80" s="2">
        <f t="shared" si="63"/>
        <v>1</v>
      </c>
      <c r="G80" s="2">
        <f t="shared" si="63"/>
        <v>1</v>
      </c>
      <c r="H80" s="2">
        <f t="shared" si="63"/>
        <v>1</v>
      </c>
      <c r="I80" s="2">
        <f t="shared" si="63"/>
        <v>1</v>
      </c>
      <c r="J80" s="2">
        <f t="shared" si="63"/>
        <v>1</v>
      </c>
      <c r="K80" s="2">
        <f t="shared" si="63"/>
        <v>1</v>
      </c>
      <c r="L80" s="2">
        <f t="shared" si="63"/>
        <v>1</v>
      </c>
      <c r="M80" s="2">
        <f t="shared" si="63"/>
        <v>1</v>
      </c>
      <c r="N80" s="2">
        <f t="shared" si="63"/>
        <v>1</v>
      </c>
      <c r="O80" s="2">
        <f t="shared" si="63"/>
        <v>1</v>
      </c>
      <c r="P80" s="2">
        <f t="shared" si="63"/>
        <v>1</v>
      </c>
      <c r="Q80" s="2">
        <f t="shared" si="63"/>
        <v>1</v>
      </c>
      <c r="R80" s="2">
        <f t="shared" si="63"/>
        <v>1</v>
      </c>
      <c r="S80" s="2">
        <f t="shared" si="63"/>
        <v>1</v>
      </c>
      <c r="T80" s="2">
        <f t="shared" si="63"/>
        <v>1</v>
      </c>
      <c r="U80" s="2">
        <f t="shared" si="63"/>
        <v>1</v>
      </c>
      <c r="V80" s="2">
        <f t="shared" si="63"/>
        <v>1</v>
      </c>
      <c r="W80" s="2">
        <f t="shared" si="63"/>
        <v>1</v>
      </c>
      <c r="X80" s="2">
        <f t="shared" si="63"/>
        <v>1</v>
      </c>
      <c r="Y80" s="2">
        <f t="shared" si="63"/>
        <v>1</v>
      </c>
      <c r="Z80" s="2">
        <f t="shared" si="63"/>
        <v>1</v>
      </c>
      <c r="AA80" s="2">
        <f t="shared" si="63"/>
        <v>1</v>
      </c>
      <c r="AB80" s="2">
        <f t="shared" si="63"/>
        <v>1</v>
      </c>
      <c r="AC80" s="2">
        <f t="shared" si="63"/>
        <v>1</v>
      </c>
      <c r="AD80" s="2">
        <f t="shared" si="63"/>
        <v>1</v>
      </c>
      <c r="AE80" s="2">
        <f t="shared" si="63"/>
        <v>1</v>
      </c>
      <c r="AF80" s="2">
        <f t="shared" si="63"/>
        <v>1</v>
      </c>
      <c r="AG80" s="2">
        <f t="shared" si="63"/>
        <v>1</v>
      </c>
      <c r="AH80" s="2">
        <f t="shared" ref="AH80:BI80" si="64">IF(AH30="N/A",0,1)</f>
        <v>1</v>
      </c>
      <c r="AI80" s="2">
        <f t="shared" si="64"/>
        <v>1</v>
      </c>
      <c r="AJ80" s="2">
        <f t="shared" si="64"/>
        <v>1</v>
      </c>
      <c r="AK80" s="2">
        <f t="shared" si="64"/>
        <v>1</v>
      </c>
      <c r="AL80" s="2">
        <f t="shared" si="64"/>
        <v>1</v>
      </c>
      <c r="AM80" s="2">
        <f t="shared" si="64"/>
        <v>1</v>
      </c>
      <c r="AN80" s="2">
        <f t="shared" si="64"/>
        <v>1</v>
      </c>
      <c r="AO80" s="2">
        <f t="shared" si="64"/>
        <v>1</v>
      </c>
      <c r="AP80" s="2">
        <f t="shared" si="64"/>
        <v>1</v>
      </c>
      <c r="AQ80" s="2">
        <f t="shared" si="64"/>
        <v>1</v>
      </c>
      <c r="AR80" s="2">
        <f t="shared" si="64"/>
        <v>1</v>
      </c>
      <c r="AS80" s="2">
        <f t="shared" si="64"/>
        <v>1</v>
      </c>
      <c r="AT80" s="2">
        <f t="shared" si="64"/>
        <v>1</v>
      </c>
      <c r="AU80" s="2">
        <f t="shared" si="64"/>
        <v>1</v>
      </c>
      <c r="AV80" s="2">
        <f t="shared" si="64"/>
        <v>1</v>
      </c>
      <c r="AW80" s="2">
        <f t="shared" si="64"/>
        <v>1</v>
      </c>
      <c r="AX80" s="2">
        <f t="shared" si="64"/>
        <v>1</v>
      </c>
      <c r="AY80" s="2">
        <f t="shared" si="64"/>
        <v>1</v>
      </c>
      <c r="AZ80" s="2">
        <f t="shared" si="64"/>
        <v>1</v>
      </c>
      <c r="BA80" s="2">
        <f t="shared" si="64"/>
        <v>1</v>
      </c>
      <c r="BB80" s="2">
        <f t="shared" si="64"/>
        <v>1</v>
      </c>
      <c r="BC80" s="2">
        <f t="shared" si="64"/>
        <v>1</v>
      </c>
      <c r="BD80" s="2">
        <f t="shared" si="64"/>
        <v>1</v>
      </c>
      <c r="BE80" s="2">
        <f t="shared" si="64"/>
        <v>1</v>
      </c>
      <c r="BF80" s="2">
        <f t="shared" si="64"/>
        <v>1</v>
      </c>
      <c r="BG80" s="2">
        <f t="shared" si="64"/>
        <v>1</v>
      </c>
      <c r="BH80" s="2">
        <f t="shared" si="64"/>
        <v>1</v>
      </c>
      <c r="BI80" s="2">
        <f t="shared" si="64"/>
        <v>1</v>
      </c>
      <c r="BJ80" s="2">
        <f t="shared" ref="BJ80:BJ81" si="65">SUM(B80:BI80)</f>
        <v>60</v>
      </c>
    </row>
    <row r="81" spans="1:62" ht="24" customHeight="1" x14ac:dyDescent="0.25">
      <c r="A81" s="1" t="s">
        <v>28</v>
      </c>
      <c r="B81" s="2">
        <f t="shared" ref="B81:AG81" si="66">IF(B30="NO",1,0)</f>
        <v>0</v>
      </c>
      <c r="C81" s="2">
        <f t="shared" si="66"/>
        <v>0</v>
      </c>
      <c r="D81" s="2">
        <f t="shared" si="66"/>
        <v>0</v>
      </c>
      <c r="E81" s="2">
        <f t="shared" si="66"/>
        <v>0</v>
      </c>
      <c r="F81" s="2">
        <f t="shared" si="66"/>
        <v>0</v>
      </c>
      <c r="G81" s="2">
        <f t="shared" si="66"/>
        <v>0</v>
      </c>
      <c r="H81" s="2">
        <f t="shared" si="66"/>
        <v>0</v>
      </c>
      <c r="I81" s="2">
        <f t="shared" si="66"/>
        <v>0</v>
      </c>
      <c r="J81" s="2">
        <f t="shared" si="66"/>
        <v>0</v>
      </c>
      <c r="K81" s="2">
        <f t="shared" si="66"/>
        <v>0</v>
      </c>
      <c r="L81" s="2">
        <f t="shared" si="66"/>
        <v>0</v>
      </c>
      <c r="M81" s="2">
        <f t="shared" si="66"/>
        <v>0</v>
      </c>
      <c r="N81" s="2">
        <f t="shared" si="66"/>
        <v>0</v>
      </c>
      <c r="O81" s="2">
        <f t="shared" si="66"/>
        <v>0</v>
      </c>
      <c r="P81" s="2">
        <f t="shared" si="66"/>
        <v>0</v>
      </c>
      <c r="Q81" s="2">
        <f t="shared" si="66"/>
        <v>0</v>
      </c>
      <c r="R81" s="2">
        <f t="shared" si="66"/>
        <v>0</v>
      </c>
      <c r="S81" s="2">
        <f t="shared" si="66"/>
        <v>0</v>
      </c>
      <c r="T81" s="2">
        <f t="shared" si="66"/>
        <v>0</v>
      </c>
      <c r="U81" s="2">
        <f t="shared" si="66"/>
        <v>0</v>
      </c>
      <c r="V81" s="2">
        <f t="shared" si="66"/>
        <v>0</v>
      </c>
      <c r="W81" s="2">
        <f t="shared" si="66"/>
        <v>0</v>
      </c>
      <c r="X81" s="2">
        <f t="shared" si="66"/>
        <v>0</v>
      </c>
      <c r="Y81" s="2">
        <f t="shared" si="66"/>
        <v>0</v>
      </c>
      <c r="Z81" s="2">
        <f t="shared" si="66"/>
        <v>0</v>
      </c>
      <c r="AA81" s="2">
        <f t="shared" si="66"/>
        <v>0</v>
      </c>
      <c r="AB81" s="2">
        <f t="shared" si="66"/>
        <v>0</v>
      </c>
      <c r="AC81" s="2">
        <f t="shared" si="66"/>
        <v>0</v>
      </c>
      <c r="AD81" s="2">
        <f t="shared" si="66"/>
        <v>0</v>
      </c>
      <c r="AE81" s="2">
        <f t="shared" si="66"/>
        <v>0</v>
      </c>
      <c r="AF81" s="2">
        <f t="shared" si="66"/>
        <v>0</v>
      </c>
      <c r="AG81" s="2">
        <f t="shared" si="66"/>
        <v>0</v>
      </c>
      <c r="AH81" s="2">
        <f t="shared" ref="AH81:BI81" si="67">IF(AH30="NO",1,0)</f>
        <v>0</v>
      </c>
      <c r="AI81" s="2">
        <f t="shared" si="67"/>
        <v>0</v>
      </c>
      <c r="AJ81" s="2">
        <f t="shared" si="67"/>
        <v>0</v>
      </c>
      <c r="AK81" s="2">
        <f t="shared" si="67"/>
        <v>0</v>
      </c>
      <c r="AL81" s="2">
        <f t="shared" si="67"/>
        <v>0</v>
      </c>
      <c r="AM81" s="2">
        <f t="shared" si="67"/>
        <v>0</v>
      </c>
      <c r="AN81" s="2">
        <f t="shared" si="67"/>
        <v>0</v>
      </c>
      <c r="AO81" s="2">
        <f t="shared" si="67"/>
        <v>0</v>
      </c>
      <c r="AP81" s="2">
        <f t="shared" si="67"/>
        <v>0</v>
      </c>
      <c r="AQ81" s="2">
        <f t="shared" si="67"/>
        <v>0</v>
      </c>
      <c r="AR81" s="2">
        <f t="shared" si="67"/>
        <v>0</v>
      </c>
      <c r="AS81" s="2">
        <f t="shared" si="67"/>
        <v>0</v>
      </c>
      <c r="AT81" s="2">
        <f t="shared" si="67"/>
        <v>0</v>
      </c>
      <c r="AU81" s="2">
        <f t="shared" si="67"/>
        <v>0</v>
      </c>
      <c r="AV81" s="2">
        <f t="shared" si="67"/>
        <v>0</v>
      </c>
      <c r="AW81" s="2">
        <f t="shared" si="67"/>
        <v>0</v>
      </c>
      <c r="AX81" s="2">
        <f t="shared" si="67"/>
        <v>0</v>
      </c>
      <c r="AY81" s="2">
        <f t="shared" si="67"/>
        <v>0</v>
      </c>
      <c r="AZ81" s="2">
        <f t="shared" si="67"/>
        <v>0</v>
      </c>
      <c r="BA81" s="2">
        <f t="shared" si="67"/>
        <v>0</v>
      </c>
      <c r="BB81" s="2">
        <f t="shared" si="67"/>
        <v>0</v>
      </c>
      <c r="BC81" s="2">
        <f t="shared" si="67"/>
        <v>0</v>
      </c>
      <c r="BD81" s="2">
        <f t="shared" si="67"/>
        <v>0</v>
      </c>
      <c r="BE81" s="2">
        <f t="shared" si="67"/>
        <v>0</v>
      </c>
      <c r="BF81" s="2">
        <f t="shared" si="67"/>
        <v>0</v>
      </c>
      <c r="BG81" s="2">
        <f t="shared" si="67"/>
        <v>0</v>
      </c>
      <c r="BH81" s="2">
        <f t="shared" si="67"/>
        <v>0</v>
      </c>
      <c r="BI81" s="2">
        <f t="shared" si="67"/>
        <v>0</v>
      </c>
      <c r="BJ81" s="2">
        <f t="shared" si="65"/>
        <v>0</v>
      </c>
    </row>
    <row r="82" spans="1:62" ht="24" customHeight="1" x14ac:dyDescent="0.25">
      <c r="A82" s="21" t="str">
        <f>A32</f>
        <v>H8 VAWA client Notification</v>
      </c>
      <c r="B82" s="21"/>
      <c r="C82" s="21"/>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row>
    <row r="83" spans="1:62" ht="24" customHeight="1" x14ac:dyDescent="0.25">
      <c r="A83" s="1" t="s">
        <v>26</v>
      </c>
      <c r="B83" s="2">
        <f t="shared" ref="B83:AG83" si="68">IF(B32="",0,1)</f>
        <v>0</v>
      </c>
      <c r="C83" s="2">
        <f t="shared" si="68"/>
        <v>0</v>
      </c>
      <c r="D83" s="2">
        <f t="shared" si="68"/>
        <v>0</v>
      </c>
      <c r="E83" s="2">
        <f t="shared" si="68"/>
        <v>0</v>
      </c>
      <c r="F83" s="2">
        <f t="shared" si="68"/>
        <v>0</v>
      </c>
      <c r="G83" s="2">
        <f t="shared" si="68"/>
        <v>0</v>
      </c>
      <c r="H83" s="2">
        <f t="shared" si="68"/>
        <v>0</v>
      </c>
      <c r="I83" s="2">
        <f t="shared" si="68"/>
        <v>0</v>
      </c>
      <c r="J83" s="2">
        <f t="shared" si="68"/>
        <v>0</v>
      </c>
      <c r="K83" s="2">
        <f t="shared" si="68"/>
        <v>0</v>
      </c>
      <c r="L83" s="2">
        <f t="shared" si="68"/>
        <v>0</v>
      </c>
      <c r="M83" s="2">
        <f t="shared" si="68"/>
        <v>0</v>
      </c>
      <c r="N83" s="2">
        <f t="shared" si="68"/>
        <v>0</v>
      </c>
      <c r="O83" s="2">
        <f t="shared" si="68"/>
        <v>0</v>
      </c>
      <c r="P83" s="2">
        <f t="shared" si="68"/>
        <v>0</v>
      </c>
      <c r="Q83" s="2">
        <f t="shared" si="68"/>
        <v>0</v>
      </c>
      <c r="R83" s="2">
        <f t="shared" si="68"/>
        <v>0</v>
      </c>
      <c r="S83" s="2">
        <f t="shared" si="68"/>
        <v>0</v>
      </c>
      <c r="T83" s="2">
        <f t="shared" si="68"/>
        <v>0</v>
      </c>
      <c r="U83" s="2">
        <f t="shared" si="68"/>
        <v>0</v>
      </c>
      <c r="V83" s="2">
        <f t="shared" si="68"/>
        <v>0</v>
      </c>
      <c r="W83" s="2">
        <f t="shared" si="68"/>
        <v>0</v>
      </c>
      <c r="X83" s="2">
        <f t="shared" si="68"/>
        <v>0</v>
      </c>
      <c r="Y83" s="2">
        <f t="shared" si="68"/>
        <v>0</v>
      </c>
      <c r="Z83" s="2">
        <f t="shared" si="68"/>
        <v>0</v>
      </c>
      <c r="AA83" s="2">
        <f t="shared" si="68"/>
        <v>0</v>
      </c>
      <c r="AB83" s="2">
        <f t="shared" si="68"/>
        <v>0</v>
      </c>
      <c r="AC83" s="2">
        <f t="shared" si="68"/>
        <v>0</v>
      </c>
      <c r="AD83" s="2">
        <f t="shared" si="68"/>
        <v>0</v>
      </c>
      <c r="AE83" s="2">
        <f t="shared" si="68"/>
        <v>0</v>
      </c>
      <c r="AF83" s="2">
        <f t="shared" si="68"/>
        <v>0</v>
      </c>
      <c r="AG83" s="2">
        <f t="shared" si="68"/>
        <v>0</v>
      </c>
      <c r="AH83" s="2">
        <f t="shared" ref="AH83:BI83" si="69">IF(AH32="",0,1)</f>
        <v>0</v>
      </c>
      <c r="AI83" s="2">
        <f t="shared" si="69"/>
        <v>0</v>
      </c>
      <c r="AJ83" s="2">
        <f t="shared" si="69"/>
        <v>0</v>
      </c>
      <c r="AK83" s="2">
        <f t="shared" si="69"/>
        <v>0</v>
      </c>
      <c r="AL83" s="2">
        <f t="shared" si="69"/>
        <v>0</v>
      </c>
      <c r="AM83" s="2">
        <f t="shared" si="69"/>
        <v>0</v>
      </c>
      <c r="AN83" s="2">
        <f t="shared" si="69"/>
        <v>0</v>
      </c>
      <c r="AO83" s="2">
        <f t="shared" si="69"/>
        <v>0</v>
      </c>
      <c r="AP83" s="2">
        <f t="shared" si="69"/>
        <v>0</v>
      </c>
      <c r="AQ83" s="2">
        <f t="shared" si="69"/>
        <v>0</v>
      </c>
      <c r="AR83" s="2">
        <f t="shared" si="69"/>
        <v>0</v>
      </c>
      <c r="AS83" s="2">
        <f t="shared" si="69"/>
        <v>0</v>
      </c>
      <c r="AT83" s="2">
        <f t="shared" si="69"/>
        <v>0</v>
      </c>
      <c r="AU83" s="2">
        <f t="shared" si="69"/>
        <v>0</v>
      </c>
      <c r="AV83" s="2">
        <f t="shared" si="69"/>
        <v>0</v>
      </c>
      <c r="AW83" s="2">
        <f t="shared" si="69"/>
        <v>0</v>
      </c>
      <c r="AX83" s="2">
        <f t="shared" si="69"/>
        <v>0</v>
      </c>
      <c r="AY83" s="2">
        <f t="shared" si="69"/>
        <v>0</v>
      </c>
      <c r="AZ83" s="2">
        <f t="shared" si="69"/>
        <v>0</v>
      </c>
      <c r="BA83" s="2">
        <f t="shared" si="69"/>
        <v>0</v>
      </c>
      <c r="BB83" s="2">
        <f t="shared" si="69"/>
        <v>0</v>
      </c>
      <c r="BC83" s="2">
        <f t="shared" si="69"/>
        <v>0</v>
      </c>
      <c r="BD83" s="2">
        <f t="shared" si="69"/>
        <v>0</v>
      </c>
      <c r="BE83" s="2">
        <f t="shared" si="69"/>
        <v>0</v>
      </c>
      <c r="BF83" s="2">
        <f t="shared" si="69"/>
        <v>0</v>
      </c>
      <c r="BG83" s="2">
        <f t="shared" si="69"/>
        <v>0</v>
      </c>
      <c r="BH83" s="2">
        <f t="shared" si="69"/>
        <v>0</v>
      </c>
      <c r="BI83" s="2">
        <f t="shared" si="69"/>
        <v>0</v>
      </c>
      <c r="BJ83" s="2">
        <f>SUM(B83:BI83)</f>
        <v>0</v>
      </c>
    </row>
    <row r="84" spans="1:62" ht="24" customHeight="1" x14ac:dyDescent="0.25">
      <c r="A84" s="1" t="s">
        <v>27</v>
      </c>
      <c r="B84" s="2">
        <f t="shared" ref="B84:AG84" si="70">IF(B32="N/A",0,1)</f>
        <v>1</v>
      </c>
      <c r="C84" s="2">
        <f t="shared" si="70"/>
        <v>1</v>
      </c>
      <c r="D84" s="2">
        <f t="shared" si="70"/>
        <v>1</v>
      </c>
      <c r="E84" s="2">
        <f t="shared" si="70"/>
        <v>1</v>
      </c>
      <c r="F84" s="2">
        <f t="shared" si="70"/>
        <v>1</v>
      </c>
      <c r="G84" s="2">
        <f t="shared" si="70"/>
        <v>1</v>
      </c>
      <c r="H84" s="2">
        <f t="shared" si="70"/>
        <v>1</v>
      </c>
      <c r="I84" s="2">
        <f t="shared" si="70"/>
        <v>1</v>
      </c>
      <c r="J84" s="2">
        <f t="shared" si="70"/>
        <v>1</v>
      </c>
      <c r="K84" s="2">
        <f t="shared" si="70"/>
        <v>1</v>
      </c>
      <c r="L84" s="2">
        <f t="shared" si="70"/>
        <v>1</v>
      </c>
      <c r="M84" s="2">
        <f t="shared" si="70"/>
        <v>1</v>
      </c>
      <c r="N84" s="2">
        <f t="shared" si="70"/>
        <v>1</v>
      </c>
      <c r="O84" s="2">
        <f t="shared" si="70"/>
        <v>1</v>
      </c>
      <c r="P84" s="2">
        <f t="shared" si="70"/>
        <v>1</v>
      </c>
      <c r="Q84" s="2">
        <f t="shared" si="70"/>
        <v>1</v>
      </c>
      <c r="R84" s="2">
        <f t="shared" si="70"/>
        <v>1</v>
      </c>
      <c r="S84" s="2">
        <f t="shared" si="70"/>
        <v>1</v>
      </c>
      <c r="T84" s="2">
        <f t="shared" si="70"/>
        <v>1</v>
      </c>
      <c r="U84" s="2">
        <f t="shared" si="70"/>
        <v>1</v>
      </c>
      <c r="V84" s="2">
        <f t="shared" si="70"/>
        <v>1</v>
      </c>
      <c r="W84" s="2">
        <f t="shared" si="70"/>
        <v>1</v>
      </c>
      <c r="X84" s="2">
        <f t="shared" si="70"/>
        <v>1</v>
      </c>
      <c r="Y84" s="2">
        <f t="shared" si="70"/>
        <v>1</v>
      </c>
      <c r="Z84" s="2">
        <f t="shared" si="70"/>
        <v>1</v>
      </c>
      <c r="AA84" s="2">
        <f t="shared" si="70"/>
        <v>1</v>
      </c>
      <c r="AB84" s="2">
        <f t="shared" si="70"/>
        <v>1</v>
      </c>
      <c r="AC84" s="2">
        <f t="shared" si="70"/>
        <v>1</v>
      </c>
      <c r="AD84" s="2">
        <f t="shared" si="70"/>
        <v>1</v>
      </c>
      <c r="AE84" s="2">
        <f t="shared" si="70"/>
        <v>1</v>
      </c>
      <c r="AF84" s="2">
        <f t="shared" si="70"/>
        <v>1</v>
      </c>
      <c r="AG84" s="2">
        <f t="shared" si="70"/>
        <v>1</v>
      </c>
      <c r="AH84" s="2">
        <f t="shared" ref="AH84:BI84" si="71">IF(AH32="N/A",0,1)</f>
        <v>1</v>
      </c>
      <c r="AI84" s="2">
        <f t="shared" si="71"/>
        <v>1</v>
      </c>
      <c r="AJ84" s="2">
        <f t="shared" si="71"/>
        <v>1</v>
      </c>
      <c r="AK84" s="2">
        <f t="shared" si="71"/>
        <v>1</v>
      </c>
      <c r="AL84" s="2">
        <f t="shared" si="71"/>
        <v>1</v>
      </c>
      <c r="AM84" s="2">
        <f t="shared" si="71"/>
        <v>1</v>
      </c>
      <c r="AN84" s="2">
        <f t="shared" si="71"/>
        <v>1</v>
      </c>
      <c r="AO84" s="2">
        <f t="shared" si="71"/>
        <v>1</v>
      </c>
      <c r="AP84" s="2">
        <f t="shared" si="71"/>
        <v>1</v>
      </c>
      <c r="AQ84" s="2">
        <f t="shared" si="71"/>
        <v>1</v>
      </c>
      <c r="AR84" s="2">
        <f t="shared" si="71"/>
        <v>1</v>
      </c>
      <c r="AS84" s="2">
        <f t="shared" si="71"/>
        <v>1</v>
      </c>
      <c r="AT84" s="2">
        <f t="shared" si="71"/>
        <v>1</v>
      </c>
      <c r="AU84" s="2">
        <f t="shared" si="71"/>
        <v>1</v>
      </c>
      <c r="AV84" s="2">
        <f t="shared" si="71"/>
        <v>1</v>
      </c>
      <c r="AW84" s="2">
        <f t="shared" si="71"/>
        <v>1</v>
      </c>
      <c r="AX84" s="2">
        <f t="shared" si="71"/>
        <v>1</v>
      </c>
      <c r="AY84" s="2">
        <f t="shared" si="71"/>
        <v>1</v>
      </c>
      <c r="AZ84" s="2">
        <f t="shared" si="71"/>
        <v>1</v>
      </c>
      <c r="BA84" s="2">
        <f t="shared" si="71"/>
        <v>1</v>
      </c>
      <c r="BB84" s="2">
        <f t="shared" si="71"/>
        <v>1</v>
      </c>
      <c r="BC84" s="2">
        <f t="shared" si="71"/>
        <v>1</v>
      </c>
      <c r="BD84" s="2">
        <f t="shared" si="71"/>
        <v>1</v>
      </c>
      <c r="BE84" s="2">
        <f t="shared" si="71"/>
        <v>1</v>
      </c>
      <c r="BF84" s="2">
        <f t="shared" si="71"/>
        <v>1</v>
      </c>
      <c r="BG84" s="2">
        <f t="shared" si="71"/>
        <v>1</v>
      </c>
      <c r="BH84" s="2">
        <f t="shared" si="71"/>
        <v>1</v>
      </c>
      <c r="BI84" s="2">
        <f t="shared" si="71"/>
        <v>1</v>
      </c>
      <c r="BJ84" s="2">
        <f t="shared" ref="BJ84:BJ85" si="72">SUM(B84:BI84)</f>
        <v>60</v>
      </c>
    </row>
    <row r="85" spans="1:62" ht="24" customHeight="1" x14ac:dyDescent="0.25">
      <c r="A85" s="1" t="s">
        <v>28</v>
      </c>
      <c r="B85" s="2">
        <f t="shared" ref="B85:AG85" si="73">IF(B32="NO",1,0)</f>
        <v>0</v>
      </c>
      <c r="C85" s="2">
        <f t="shared" si="73"/>
        <v>0</v>
      </c>
      <c r="D85" s="2">
        <f t="shared" si="73"/>
        <v>0</v>
      </c>
      <c r="E85" s="2">
        <f t="shared" si="73"/>
        <v>0</v>
      </c>
      <c r="F85" s="2">
        <f t="shared" si="73"/>
        <v>0</v>
      </c>
      <c r="G85" s="2">
        <f t="shared" si="73"/>
        <v>0</v>
      </c>
      <c r="H85" s="2">
        <f t="shared" si="73"/>
        <v>0</v>
      </c>
      <c r="I85" s="2">
        <f t="shared" si="73"/>
        <v>0</v>
      </c>
      <c r="J85" s="2">
        <f t="shared" si="73"/>
        <v>0</v>
      </c>
      <c r="K85" s="2">
        <f t="shared" si="73"/>
        <v>0</v>
      </c>
      <c r="L85" s="2">
        <f t="shared" si="73"/>
        <v>0</v>
      </c>
      <c r="M85" s="2">
        <f t="shared" si="73"/>
        <v>0</v>
      </c>
      <c r="N85" s="2">
        <f t="shared" si="73"/>
        <v>0</v>
      </c>
      <c r="O85" s="2">
        <f t="shared" si="73"/>
        <v>0</v>
      </c>
      <c r="P85" s="2">
        <f t="shared" si="73"/>
        <v>0</v>
      </c>
      <c r="Q85" s="2">
        <f t="shared" si="73"/>
        <v>0</v>
      </c>
      <c r="R85" s="2">
        <f t="shared" si="73"/>
        <v>0</v>
      </c>
      <c r="S85" s="2">
        <f t="shared" si="73"/>
        <v>0</v>
      </c>
      <c r="T85" s="2">
        <f t="shared" si="73"/>
        <v>0</v>
      </c>
      <c r="U85" s="2">
        <f t="shared" si="73"/>
        <v>0</v>
      </c>
      <c r="V85" s="2">
        <f t="shared" si="73"/>
        <v>0</v>
      </c>
      <c r="W85" s="2">
        <f t="shared" si="73"/>
        <v>0</v>
      </c>
      <c r="X85" s="2">
        <f t="shared" si="73"/>
        <v>0</v>
      </c>
      <c r="Y85" s="2">
        <f t="shared" si="73"/>
        <v>0</v>
      </c>
      <c r="Z85" s="2">
        <f t="shared" si="73"/>
        <v>0</v>
      </c>
      <c r="AA85" s="2">
        <f t="shared" si="73"/>
        <v>0</v>
      </c>
      <c r="AB85" s="2">
        <f t="shared" si="73"/>
        <v>0</v>
      </c>
      <c r="AC85" s="2">
        <f t="shared" si="73"/>
        <v>0</v>
      </c>
      <c r="AD85" s="2">
        <f t="shared" si="73"/>
        <v>0</v>
      </c>
      <c r="AE85" s="2">
        <f t="shared" si="73"/>
        <v>0</v>
      </c>
      <c r="AF85" s="2">
        <f t="shared" si="73"/>
        <v>0</v>
      </c>
      <c r="AG85" s="2">
        <f t="shared" si="73"/>
        <v>0</v>
      </c>
      <c r="AH85" s="2">
        <f t="shared" ref="AH85:BI85" si="74">IF(AH32="NO",1,0)</f>
        <v>0</v>
      </c>
      <c r="AI85" s="2">
        <f t="shared" si="74"/>
        <v>0</v>
      </c>
      <c r="AJ85" s="2">
        <f t="shared" si="74"/>
        <v>0</v>
      </c>
      <c r="AK85" s="2">
        <f t="shared" si="74"/>
        <v>0</v>
      </c>
      <c r="AL85" s="2">
        <f t="shared" si="74"/>
        <v>0</v>
      </c>
      <c r="AM85" s="2">
        <f t="shared" si="74"/>
        <v>0</v>
      </c>
      <c r="AN85" s="2">
        <f t="shared" si="74"/>
        <v>0</v>
      </c>
      <c r="AO85" s="2">
        <f t="shared" si="74"/>
        <v>0</v>
      </c>
      <c r="AP85" s="2">
        <f t="shared" si="74"/>
        <v>0</v>
      </c>
      <c r="AQ85" s="2">
        <f t="shared" si="74"/>
        <v>0</v>
      </c>
      <c r="AR85" s="2">
        <f t="shared" si="74"/>
        <v>0</v>
      </c>
      <c r="AS85" s="2">
        <f t="shared" si="74"/>
        <v>0</v>
      </c>
      <c r="AT85" s="2">
        <f t="shared" si="74"/>
        <v>0</v>
      </c>
      <c r="AU85" s="2">
        <f t="shared" si="74"/>
        <v>0</v>
      </c>
      <c r="AV85" s="2">
        <f t="shared" si="74"/>
        <v>0</v>
      </c>
      <c r="AW85" s="2">
        <f t="shared" si="74"/>
        <v>0</v>
      </c>
      <c r="AX85" s="2">
        <f t="shared" si="74"/>
        <v>0</v>
      </c>
      <c r="AY85" s="2">
        <f t="shared" si="74"/>
        <v>0</v>
      </c>
      <c r="AZ85" s="2">
        <f t="shared" si="74"/>
        <v>0</v>
      </c>
      <c r="BA85" s="2">
        <f t="shared" si="74"/>
        <v>0</v>
      </c>
      <c r="BB85" s="2">
        <f t="shared" si="74"/>
        <v>0</v>
      </c>
      <c r="BC85" s="2">
        <f t="shared" si="74"/>
        <v>0</v>
      </c>
      <c r="BD85" s="2">
        <f t="shared" si="74"/>
        <v>0</v>
      </c>
      <c r="BE85" s="2">
        <f t="shared" si="74"/>
        <v>0</v>
      </c>
      <c r="BF85" s="2">
        <f t="shared" si="74"/>
        <v>0</v>
      </c>
      <c r="BG85" s="2">
        <f t="shared" si="74"/>
        <v>0</v>
      </c>
      <c r="BH85" s="2">
        <f t="shared" si="74"/>
        <v>0</v>
      </c>
      <c r="BI85" s="2">
        <f t="shared" si="74"/>
        <v>0</v>
      </c>
      <c r="BJ85" s="2">
        <f t="shared" si="72"/>
        <v>0</v>
      </c>
    </row>
    <row r="86" spans="1:62" ht="24" customHeight="1" x14ac:dyDescent="0.25">
      <c r="A86" s="21" t="str">
        <f>A34</f>
        <v>J4 HQS Inspection</v>
      </c>
      <c r="B86" s="21"/>
      <c r="C86" s="21"/>
      <c r="D86" s="21"/>
      <c r="E86" s="21"/>
      <c r="F86" s="21"/>
      <c r="G86" s="21"/>
      <c r="H86" s="21"/>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row>
    <row r="87" spans="1:62" ht="24" customHeight="1" x14ac:dyDescent="0.25">
      <c r="A87" s="1" t="s">
        <v>26</v>
      </c>
      <c r="B87" s="2">
        <f t="shared" ref="B87:AG87" si="75">IF(B34="",0,1)</f>
        <v>0</v>
      </c>
      <c r="C87" s="2">
        <f t="shared" si="75"/>
        <v>0</v>
      </c>
      <c r="D87" s="2">
        <f t="shared" si="75"/>
        <v>0</v>
      </c>
      <c r="E87" s="2">
        <f t="shared" si="75"/>
        <v>0</v>
      </c>
      <c r="F87" s="2">
        <f t="shared" si="75"/>
        <v>0</v>
      </c>
      <c r="G87" s="2">
        <f t="shared" si="75"/>
        <v>0</v>
      </c>
      <c r="H87" s="2">
        <f t="shared" si="75"/>
        <v>0</v>
      </c>
      <c r="I87" s="2">
        <f t="shared" si="75"/>
        <v>0</v>
      </c>
      <c r="J87" s="2">
        <f t="shared" si="75"/>
        <v>0</v>
      </c>
      <c r="K87" s="2">
        <f t="shared" si="75"/>
        <v>0</v>
      </c>
      <c r="L87" s="2">
        <f t="shared" si="75"/>
        <v>0</v>
      </c>
      <c r="M87" s="2">
        <f t="shared" si="75"/>
        <v>0</v>
      </c>
      <c r="N87" s="2">
        <f t="shared" si="75"/>
        <v>0</v>
      </c>
      <c r="O87" s="2">
        <f t="shared" si="75"/>
        <v>0</v>
      </c>
      <c r="P87" s="2">
        <f t="shared" si="75"/>
        <v>0</v>
      </c>
      <c r="Q87" s="2">
        <f t="shared" si="75"/>
        <v>0</v>
      </c>
      <c r="R87" s="2">
        <f t="shared" si="75"/>
        <v>0</v>
      </c>
      <c r="S87" s="2">
        <f t="shared" si="75"/>
        <v>0</v>
      </c>
      <c r="T87" s="2">
        <f t="shared" si="75"/>
        <v>0</v>
      </c>
      <c r="U87" s="2">
        <f t="shared" si="75"/>
        <v>0</v>
      </c>
      <c r="V87" s="2">
        <f t="shared" si="75"/>
        <v>0</v>
      </c>
      <c r="W87" s="2">
        <f t="shared" si="75"/>
        <v>0</v>
      </c>
      <c r="X87" s="2">
        <f t="shared" si="75"/>
        <v>0</v>
      </c>
      <c r="Y87" s="2">
        <f t="shared" si="75"/>
        <v>0</v>
      </c>
      <c r="Z87" s="2">
        <f t="shared" si="75"/>
        <v>0</v>
      </c>
      <c r="AA87" s="2">
        <f t="shared" si="75"/>
        <v>0</v>
      </c>
      <c r="AB87" s="2">
        <f t="shared" si="75"/>
        <v>0</v>
      </c>
      <c r="AC87" s="2">
        <f t="shared" si="75"/>
        <v>0</v>
      </c>
      <c r="AD87" s="2">
        <f t="shared" si="75"/>
        <v>0</v>
      </c>
      <c r="AE87" s="2">
        <f t="shared" si="75"/>
        <v>0</v>
      </c>
      <c r="AF87" s="2">
        <f t="shared" si="75"/>
        <v>0</v>
      </c>
      <c r="AG87" s="2">
        <f t="shared" si="75"/>
        <v>0</v>
      </c>
      <c r="AH87" s="2">
        <f t="shared" ref="AH87:BI87" si="76">IF(AH34="",0,1)</f>
        <v>0</v>
      </c>
      <c r="AI87" s="2">
        <f t="shared" si="76"/>
        <v>0</v>
      </c>
      <c r="AJ87" s="2">
        <f t="shared" si="76"/>
        <v>0</v>
      </c>
      <c r="AK87" s="2">
        <f t="shared" si="76"/>
        <v>0</v>
      </c>
      <c r="AL87" s="2">
        <f t="shared" si="76"/>
        <v>0</v>
      </c>
      <c r="AM87" s="2">
        <f t="shared" si="76"/>
        <v>0</v>
      </c>
      <c r="AN87" s="2">
        <f t="shared" si="76"/>
        <v>0</v>
      </c>
      <c r="AO87" s="2">
        <f t="shared" si="76"/>
        <v>0</v>
      </c>
      <c r="AP87" s="2">
        <f t="shared" si="76"/>
        <v>0</v>
      </c>
      <c r="AQ87" s="2">
        <f t="shared" si="76"/>
        <v>0</v>
      </c>
      <c r="AR87" s="2">
        <f t="shared" si="76"/>
        <v>0</v>
      </c>
      <c r="AS87" s="2">
        <f t="shared" si="76"/>
        <v>0</v>
      </c>
      <c r="AT87" s="2">
        <f t="shared" si="76"/>
        <v>0</v>
      </c>
      <c r="AU87" s="2">
        <f t="shared" si="76"/>
        <v>0</v>
      </c>
      <c r="AV87" s="2">
        <f t="shared" si="76"/>
        <v>0</v>
      </c>
      <c r="AW87" s="2">
        <f t="shared" si="76"/>
        <v>0</v>
      </c>
      <c r="AX87" s="2">
        <f t="shared" si="76"/>
        <v>0</v>
      </c>
      <c r="AY87" s="2">
        <f t="shared" si="76"/>
        <v>0</v>
      </c>
      <c r="AZ87" s="2">
        <f t="shared" si="76"/>
        <v>0</v>
      </c>
      <c r="BA87" s="2">
        <f t="shared" si="76"/>
        <v>0</v>
      </c>
      <c r="BB87" s="2">
        <f t="shared" si="76"/>
        <v>0</v>
      </c>
      <c r="BC87" s="2">
        <f t="shared" si="76"/>
        <v>0</v>
      </c>
      <c r="BD87" s="2">
        <f t="shared" si="76"/>
        <v>0</v>
      </c>
      <c r="BE87" s="2">
        <f t="shared" si="76"/>
        <v>0</v>
      </c>
      <c r="BF87" s="2">
        <f t="shared" si="76"/>
        <v>0</v>
      </c>
      <c r="BG87" s="2">
        <f t="shared" si="76"/>
        <v>0</v>
      </c>
      <c r="BH87" s="2">
        <f t="shared" si="76"/>
        <v>0</v>
      </c>
      <c r="BI87" s="2">
        <f t="shared" si="76"/>
        <v>0</v>
      </c>
      <c r="BJ87" s="2">
        <f>SUM(B87:BI87)</f>
        <v>0</v>
      </c>
    </row>
    <row r="88" spans="1:62" ht="24" customHeight="1" x14ac:dyDescent="0.25">
      <c r="A88" s="1" t="s">
        <v>27</v>
      </c>
      <c r="B88" s="2">
        <f t="shared" ref="B88:AG88" si="77">IF(B34="N/A",0,1)</f>
        <v>1</v>
      </c>
      <c r="C88" s="2">
        <f t="shared" si="77"/>
        <v>1</v>
      </c>
      <c r="D88" s="2">
        <f t="shared" si="77"/>
        <v>1</v>
      </c>
      <c r="E88" s="2">
        <f t="shared" si="77"/>
        <v>1</v>
      </c>
      <c r="F88" s="2">
        <f t="shared" si="77"/>
        <v>1</v>
      </c>
      <c r="G88" s="2">
        <f t="shared" si="77"/>
        <v>1</v>
      </c>
      <c r="H88" s="2">
        <f t="shared" si="77"/>
        <v>1</v>
      </c>
      <c r="I88" s="2">
        <f t="shared" si="77"/>
        <v>1</v>
      </c>
      <c r="J88" s="2">
        <f t="shared" si="77"/>
        <v>1</v>
      </c>
      <c r="K88" s="2">
        <f t="shared" si="77"/>
        <v>1</v>
      </c>
      <c r="L88" s="2">
        <f t="shared" si="77"/>
        <v>1</v>
      </c>
      <c r="M88" s="2">
        <f t="shared" si="77"/>
        <v>1</v>
      </c>
      <c r="N88" s="2">
        <f t="shared" si="77"/>
        <v>1</v>
      </c>
      <c r="O88" s="2">
        <f t="shared" si="77"/>
        <v>1</v>
      </c>
      <c r="P88" s="2">
        <f t="shared" si="77"/>
        <v>1</v>
      </c>
      <c r="Q88" s="2">
        <f t="shared" si="77"/>
        <v>1</v>
      </c>
      <c r="R88" s="2">
        <f t="shared" si="77"/>
        <v>1</v>
      </c>
      <c r="S88" s="2">
        <f t="shared" si="77"/>
        <v>1</v>
      </c>
      <c r="T88" s="2">
        <f t="shared" si="77"/>
        <v>1</v>
      </c>
      <c r="U88" s="2">
        <f t="shared" si="77"/>
        <v>1</v>
      </c>
      <c r="V88" s="2">
        <f t="shared" si="77"/>
        <v>1</v>
      </c>
      <c r="W88" s="2">
        <f t="shared" si="77"/>
        <v>1</v>
      </c>
      <c r="X88" s="2">
        <f t="shared" si="77"/>
        <v>1</v>
      </c>
      <c r="Y88" s="2">
        <f t="shared" si="77"/>
        <v>1</v>
      </c>
      <c r="Z88" s="2">
        <f t="shared" si="77"/>
        <v>1</v>
      </c>
      <c r="AA88" s="2">
        <f t="shared" si="77"/>
        <v>1</v>
      </c>
      <c r="AB88" s="2">
        <f t="shared" si="77"/>
        <v>1</v>
      </c>
      <c r="AC88" s="2">
        <f t="shared" si="77"/>
        <v>1</v>
      </c>
      <c r="AD88" s="2">
        <f t="shared" si="77"/>
        <v>1</v>
      </c>
      <c r="AE88" s="2">
        <f t="shared" si="77"/>
        <v>1</v>
      </c>
      <c r="AF88" s="2">
        <f t="shared" si="77"/>
        <v>1</v>
      </c>
      <c r="AG88" s="2">
        <f t="shared" si="77"/>
        <v>1</v>
      </c>
      <c r="AH88" s="2">
        <f t="shared" ref="AH88:BI88" si="78">IF(AH34="N/A",0,1)</f>
        <v>1</v>
      </c>
      <c r="AI88" s="2">
        <f t="shared" si="78"/>
        <v>1</v>
      </c>
      <c r="AJ88" s="2">
        <f t="shared" si="78"/>
        <v>1</v>
      </c>
      <c r="AK88" s="2">
        <f t="shared" si="78"/>
        <v>1</v>
      </c>
      <c r="AL88" s="2">
        <f t="shared" si="78"/>
        <v>1</v>
      </c>
      <c r="AM88" s="2">
        <f t="shared" si="78"/>
        <v>1</v>
      </c>
      <c r="AN88" s="2">
        <f t="shared" si="78"/>
        <v>1</v>
      </c>
      <c r="AO88" s="2">
        <f t="shared" si="78"/>
        <v>1</v>
      </c>
      <c r="AP88" s="2">
        <f t="shared" si="78"/>
        <v>1</v>
      </c>
      <c r="AQ88" s="2">
        <f t="shared" si="78"/>
        <v>1</v>
      </c>
      <c r="AR88" s="2">
        <f t="shared" si="78"/>
        <v>1</v>
      </c>
      <c r="AS88" s="2">
        <f t="shared" si="78"/>
        <v>1</v>
      </c>
      <c r="AT88" s="2">
        <f t="shared" si="78"/>
        <v>1</v>
      </c>
      <c r="AU88" s="2">
        <f t="shared" si="78"/>
        <v>1</v>
      </c>
      <c r="AV88" s="2">
        <f t="shared" si="78"/>
        <v>1</v>
      </c>
      <c r="AW88" s="2">
        <f t="shared" si="78"/>
        <v>1</v>
      </c>
      <c r="AX88" s="2">
        <f t="shared" si="78"/>
        <v>1</v>
      </c>
      <c r="AY88" s="2">
        <f t="shared" si="78"/>
        <v>1</v>
      </c>
      <c r="AZ88" s="2">
        <f t="shared" si="78"/>
        <v>1</v>
      </c>
      <c r="BA88" s="2">
        <f t="shared" si="78"/>
        <v>1</v>
      </c>
      <c r="BB88" s="2">
        <f t="shared" si="78"/>
        <v>1</v>
      </c>
      <c r="BC88" s="2">
        <f t="shared" si="78"/>
        <v>1</v>
      </c>
      <c r="BD88" s="2">
        <f t="shared" si="78"/>
        <v>1</v>
      </c>
      <c r="BE88" s="2">
        <f t="shared" si="78"/>
        <v>1</v>
      </c>
      <c r="BF88" s="2">
        <f t="shared" si="78"/>
        <v>1</v>
      </c>
      <c r="BG88" s="2">
        <f t="shared" si="78"/>
        <v>1</v>
      </c>
      <c r="BH88" s="2">
        <f t="shared" si="78"/>
        <v>1</v>
      </c>
      <c r="BI88" s="2">
        <f t="shared" si="78"/>
        <v>1</v>
      </c>
      <c r="BJ88" s="2">
        <f t="shared" ref="BJ88:BJ89" si="79">SUM(B88:BI88)</f>
        <v>60</v>
      </c>
    </row>
    <row r="89" spans="1:62" ht="24" customHeight="1" x14ac:dyDescent="0.25">
      <c r="A89" s="1" t="s">
        <v>28</v>
      </c>
      <c r="B89" s="2">
        <f t="shared" ref="B89:AG89" si="80">IF(B34="NO",1,0)</f>
        <v>0</v>
      </c>
      <c r="C89" s="2">
        <f t="shared" si="80"/>
        <v>0</v>
      </c>
      <c r="D89" s="2">
        <f t="shared" si="80"/>
        <v>0</v>
      </c>
      <c r="E89" s="2">
        <f t="shared" si="80"/>
        <v>0</v>
      </c>
      <c r="F89" s="2">
        <f t="shared" si="80"/>
        <v>0</v>
      </c>
      <c r="G89" s="2">
        <f t="shared" si="80"/>
        <v>0</v>
      </c>
      <c r="H89" s="2">
        <f t="shared" si="80"/>
        <v>0</v>
      </c>
      <c r="I89" s="2">
        <f t="shared" si="80"/>
        <v>0</v>
      </c>
      <c r="J89" s="2">
        <f t="shared" si="80"/>
        <v>0</v>
      </c>
      <c r="K89" s="2">
        <f t="shared" si="80"/>
        <v>0</v>
      </c>
      <c r="L89" s="2">
        <f t="shared" si="80"/>
        <v>0</v>
      </c>
      <c r="M89" s="2">
        <f t="shared" si="80"/>
        <v>0</v>
      </c>
      <c r="N89" s="2">
        <f t="shared" si="80"/>
        <v>0</v>
      </c>
      <c r="O89" s="2">
        <f t="shared" si="80"/>
        <v>0</v>
      </c>
      <c r="P89" s="2">
        <f t="shared" si="80"/>
        <v>0</v>
      </c>
      <c r="Q89" s="2">
        <f t="shared" si="80"/>
        <v>0</v>
      </c>
      <c r="R89" s="2">
        <f t="shared" si="80"/>
        <v>0</v>
      </c>
      <c r="S89" s="2">
        <f t="shared" si="80"/>
        <v>0</v>
      </c>
      <c r="T89" s="2">
        <f t="shared" si="80"/>
        <v>0</v>
      </c>
      <c r="U89" s="2">
        <f t="shared" si="80"/>
        <v>0</v>
      </c>
      <c r="V89" s="2">
        <f t="shared" si="80"/>
        <v>0</v>
      </c>
      <c r="W89" s="2">
        <f t="shared" si="80"/>
        <v>0</v>
      </c>
      <c r="X89" s="2">
        <f t="shared" si="80"/>
        <v>0</v>
      </c>
      <c r="Y89" s="2">
        <f t="shared" si="80"/>
        <v>0</v>
      </c>
      <c r="Z89" s="2">
        <f t="shared" si="80"/>
        <v>0</v>
      </c>
      <c r="AA89" s="2">
        <f t="shared" si="80"/>
        <v>0</v>
      </c>
      <c r="AB89" s="2">
        <f t="shared" si="80"/>
        <v>0</v>
      </c>
      <c r="AC89" s="2">
        <f t="shared" si="80"/>
        <v>0</v>
      </c>
      <c r="AD89" s="2">
        <f t="shared" si="80"/>
        <v>0</v>
      </c>
      <c r="AE89" s="2">
        <f t="shared" si="80"/>
        <v>0</v>
      </c>
      <c r="AF89" s="2">
        <f t="shared" si="80"/>
        <v>0</v>
      </c>
      <c r="AG89" s="2">
        <f t="shared" si="80"/>
        <v>0</v>
      </c>
      <c r="AH89" s="2">
        <f t="shared" ref="AH89:BI89" si="81">IF(AH34="NO",1,0)</f>
        <v>0</v>
      </c>
      <c r="AI89" s="2">
        <f t="shared" si="81"/>
        <v>0</v>
      </c>
      <c r="AJ89" s="2">
        <f t="shared" si="81"/>
        <v>0</v>
      </c>
      <c r="AK89" s="2">
        <f t="shared" si="81"/>
        <v>0</v>
      </c>
      <c r="AL89" s="2">
        <f t="shared" si="81"/>
        <v>0</v>
      </c>
      <c r="AM89" s="2">
        <f t="shared" si="81"/>
        <v>0</v>
      </c>
      <c r="AN89" s="2">
        <f t="shared" si="81"/>
        <v>0</v>
      </c>
      <c r="AO89" s="2">
        <f t="shared" si="81"/>
        <v>0</v>
      </c>
      <c r="AP89" s="2">
        <f t="shared" si="81"/>
        <v>0</v>
      </c>
      <c r="AQ89" s="2">
        <f t="shared" si="81"/>
        <v>0</v>
      </c>
      <c r="AR89" s="2">
        <f t="shared" si="81"/>
        <v>0</v>
      </c>
      <c r="AS89" s="2">
        <f t="shared" si="81"/>
        <v>0</v>
      </c>
      <c r="AT89" s="2">
        <f t="shared" si="81"/>
        <v>0</v>
      </c>
      <c r="AU89" s="2">
        <f t="shared" si="81"/>
        <v>0</v>
      </c>
      <c r="AV89" s="2">
        <f t="shared" si="81"/>
        <v>0</v>
      </c>
      <c r="AW89" s="2">
        <f t="shared" si="81"/>
        <v>0</v>
      </c>
      <c r="AX89" s="2">
        <f t="shared" si="81"/>
        <v>0</v>
      </c>
      <c r="AY89" s="2">
        <f t="shared" si="81"/>
        <v>0</v>
      </c>
      <c r="AZ89" s="2">
        <f t="shared" si="81"/>
        <v>0</v>
      </c>
      <c r="BA89" s="2">
        <f t="shared" si="81"/>
        <v>0</v>
      </c>
      <c r="BB89" s="2">
        <f t="shared" si="81"/>
        <v>0</v>
      </c>
      <c r="BC89" s="2">
        <f t="shared" si="81"/>
        <v>0</v>
      </c>
      <c r="BD89" s="2">
        <f t="shared" si="81"/>
        <v>0</v>
      </c>
      <c r="BE89" s="2">
        <f t="shared" si="81"/>
        <v>0</v>
      </c>
      <c r="BF89" s="2">
        <f t="shared" si="81"/>
        <v>0</v>
      </c>
      <c r="BG89" s="2">
        <f t="shared" si="81"/>
        <v>0</v>
      </c>
      <c r="BH89" s="2">
        <f t="shared" si="81"/>
        <v>0</v>
      </c>
      <c r="BI89" s="2">
        <f t="shared" si="81"/>
        <v>0</v>
      </c>
      <c r="BJ89" s="2">
        <f t="shared" si="79"/>
        <v>0</v>
      </c>
    </row>
    <row r="90" spans="1:62" ht="27" customHeight="1" x14ac:dyDescent="0.25">
      <c r="A90" s="21" t="str">
        <f>A36</f>
        <v>J4 Lead Based Paint</v>
      </c>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row>
    <row r="91" spans="1:62" ht="24" customHeight="1" x14ac:dyDescent="0.25">
      <c r="A91" s="1" t="s">
        <v>26</v>
      </c>
      <c r="B91" s="2">
        <f t="shared" ref="B91:AG91" si="82">IF(B36="",0,1)</f>
        <v>0</v>
      </c>
      <c r="C91" s="2">
        <f t="shared" si="82"/>
        <v>0</v>
      </c>
      <c r="D91" s="2">
        <f t="shared" si="82"/>
        <v>0</v>
      </c>
      <c r="E91" s="2">
        <f t="shared" si="82"/>
        <v>0</v>
      </c>
      <c r="F91" s="2">
        <f t="shared" si="82"/>
        <v>0</v>
      </c>
      <c r="G91" s="2">
        <f t="shared" si="82"/>
        <v>0</v>
      </c>
      <c r="H91" s="2">
        <f t="shared" si="82"/>
        <v>0</v>
      </c>
      <c r="I91" s="2">
        <f t="shared" si="82"/>
        <v>0</v>
      </c>
      <c r="J91" s="2">
        <f t="shared" si="82"/>
        <v>0</v>
      </c>
      <c r="K91" s="2">
        <f t="shared" si="82"/>
        <v>0</v>
      </c>
      <c r="L91" s="2">
        <f t="shared" si="82"/>
        <v>0</v>
      </c>
      <c r="M91" s="2">
        <f t="shared" si="82"/>
        <v>0</v>
      </c>
      <c r="N91" s="2">
        <f t="shared" si="82"/>
        <v>0</v>
      </c>
      <c r="O91" s="2">
        <f t="shared" si="82"/>
        <v>0</v>
      </c>
      <c r="P91" s="2">
        <f t="shared" si="82"/>
        <v>0</v>
      </c>
      <c r="Q91" s="2">
        <f t="shared" si="82"/>
        <v>0</v>
      </c>
      <c r="R91" s="2">
        <f t="shared" si="82"/>
        <v>0</v>
      </c>
      <c r="S91" s="2">
        <f t="shared" si="82"/>
        <v>0</v>
      </c>
      <c r="T91" s="2">
        <f t="shared" si="82"/>
        <v>0</v>
      </c>
      <c r="U91" s="2">
        <f t="shared" si="82"/>
        <v>0</v>
      </c>
      <c r="V91" s="2">
        <f t="shared" si="82"/>
        <v>0</v>
      </c>
      <c r="W91" s="2">
        <f t="shared" si="82"/>
        <v>0</v>
      </c>
      <c r="X91" s="2">
        <f t="shared" si="82"/>
        <v>0</v>
      </c>
      <c r="Y91" s="2">
        <f t="shared" si="82"/>
        <v>0</v>
      </c>
      <c r="Z91" s="2">
        <f t="shared" si="82"/>
        <v>0</v>
      </c>
      <c r="AA91" s="2">
        <f t="shared" si="82"/>
        <v>0</v>
      </c>
      <c r="AB91" s="2">
        <f t="shared" si="82"/>
        <v>0</v>
      </c>
      <c r="AC91" s="2">
        <f t="shared" si="82"/>
        <v>0</v>
      </c>
      <c r="AD91" s="2">
        <f t="shared" si="82"/>
        <v>0</v>
      </c>
      <c r="AE91" s="2">
        <f t="shared" si="82"/>
        <v>0</v>
      </c>
      <c r="AF91" s="2">
        <f t="shared" si="82"/>
        <v>0</v>
      </c>
      <c r="AG91" s="2">
        <f t="shared" si="82"/>
        <v>0</v>
      </c>
      <c r="AH91" s="2">
        <f t="shared" ref="AH91:BI91" si="83">IF(AH36="",0,1)</f>
        <v>0</v>
      </c>
      <c r="AI91" s="2">
        <f t="shared" si="83"/>
        <v>0</v>
      </c>
      <c r="AJ91" s="2">
        <f t="shared" si="83"/>
        <v>0</v>
      </c>
      <c r="AK91" s="2">
        <f t="shared" si="83"/>
        <v>0</v>
      </c>
      <c r="AL91" s="2">
        <f t="shared" si="83"/>
        <v>0</v>
      </c>
      <c r="AM91" s="2">
        <f t="shared" si="83"/>
        <v>0</v>
      </c>
      <c r="AN91" s="2">
        <f t="shared" si="83"/>
        <v>0</v>
      </c>
      <c r="AO91" s="2">
        <f t="shared" si="83"/>
        <v>0</v>
      </c>
      <c r="AP91" s="2">
        <f t="shared" si="83"/>
        <v>0</v>
      </c>
      <c r="AQ91" s="2">
        <f t="shared" si="83"/>
        <v>0</v>
      </c>
      <c r="AR91" s="2">
        <f t="shared" si="83"/>
        <v>0</v>
      </c>
      <c r="AS91" s="2">
        <f t="shared" si="83"/>
        <v>0</v>
      </c>
      <c r="AT91" s="2">
        <f t="shared" si="83"/>
        <v>0</v>
      </c>
      <c r="AU91" s="2">
        <f t="shared" si="83"/>
        <v>0</v>
      </c>
      <c r="AV91" s="2">
        <f t="shared" si="83"/>
        <v>0</v>
      </c>
      <c r="AW91" s="2">
        <f t="shared" si="83"/>
        <v>0</v>
      </c>
      <c r="AX91" s="2">
        <f t="shared" si="83"/>
        <v>0</v>
      </c>
      <c r="AY91" s="2">
        <f t="shared" si="83"/>
        <v>0</v>
      </c>
      <c r="AZ91" s="2">
        <f t="shared" si="83"/>
        <v>0</v>
      </c>
      <c r="BA91" s="2">
        <f t="shared" si="83"/>
        <v>0</v>
      </c>
      <c r="BB91" s="2">
        <f t="shared" si="83"/>
        <v>0</v>
      </c>
      <c r="BC91" s="2">
        <f t="shared" si="83"/>
        <v>0</v>
      </c>
      <c r="BD91" s="2">
        <f t="shared" si="83"/>
        <v>0</v>
      </c>
      <c r="BE91" s="2">
        <f t="shared" si="83"/>
        <v>0</v>
      </c>
      <c r="BF91" s="2">
        <f t="shared" si="83"/>
        <v>0</v>
      </c>
      <c r="BG91" s="2">
        <f t="shared" si="83"/>
        <v>0</v>
      </c>
      <c r="BH91" s="2">
        <f t="shared" si="83"/>
        <v>0</v>
      </c>
      <c r="BI91" s="2">
        <f t="shared" si="83"/>
        <v>0</v>
      </c>
      <c r="BJ91" s="2">
        <f>SUM(B91:BI91)</f>
        <v>0</v>
      </c>
    </row>
    <row r="92" spans="1:62" ht="24" customHeight="1" x14ac:dyDescent="0.25">
      <c r="A92" s="1" t="s">
        <v>27</v>
      </c>
      <c r="B92" s="2">
        <f t="shared" ref="B92:AG92" si="84">IF(B36="N/A",0,1)</f>
        <v>1</v>
      </c>
      <c r="C92" s="2">
        <f t="shared" si="84"/>
        <v>1</v>
      </c>
      <c r="D92" s="2">
        <f t="shared" si="84"/>
        <v>1</v>
      </c>
      <c r="E92" s="2">
        <f t="shared" si="84"/>
        <v>1</v>
      </c>
      <c r="F92" s="2">
        <f t="shared" si="84"/>
        <v>1</v>
      </c>
      <c r="G92" s="2">
        <f t="shared" si="84"/>
        <v>1</v>
      </c>
      <c r="H92" s="2">
        <f t="shared" si="84"/>
        <v>1</v>
      </c>
      <c r="I92" s="2">
        <f t="shared" si="84"/>
        <v>1</v>
      </c>
      <c r="J92" s="2">
        <f t="shared" si="84"/>
        <v>1</v>
      </c>
      <c r="K92" s="2">
        <f t="shared" si="84"/>
        <v>1</v>
      </c>
      <c r="L92" s="2">
        <f t="shared" si="84"/>
        <v>1</v>
      </c>
      <c r="M92" s="2">
        <f t="shared" si="84"/>
        <v>1</v>
      </c>
      <c r="N92" s="2">
        <f t="shared" si="84"/>
        <v>1</v>
      </c>
      <c r="O92" s="2">
        <f t="shared" si="84"/>
        <v>1</v>
      </c>
      <c r="P92" s="2">
        <f t="shared" si="84"/>
        <v>1</v>
      </c>
      <c r="Q92" s="2">
        <f t="shared" si="84"/>
        <v>1</v>
      </c>
      <c r="R92" s="2">
        <f t="shared" si="84"/>
        <v>1</v>
      </c>
      <c r="S92" s="2">
        <f t="shared" si="84"/>
        <v>1</v>
      </c>
      <c r="T92" s="2">
        <f t="shared" si="84"/>
        <v>1</v>
      </c>
      <c r="U92" s="2">
        <f t="shared" si="84"/>
        <v>1</v>
      </c>
      <c r="V92" s="2">
        <f t="shared" si="84"/>
        <v>1</v>
      </c>
      <c r="W92" s="2">
        <f t="shared" si="84"/>
        <v>1</v>
      </c>
      <c r="X92" s="2">
        <f t="shared" si="84"/>
        <v>1</v>
      </c>
      <c r="Y92" s="2">
        <f t="shared" si="84"/>
        <v>1</v>
      </c>
      <c r="Z92" s="2">
        <f t="shared" si="84"/>
        <v>1</v>
      </c>
      <c r="AA92" s="2">
        <f t="shared" si="84"/>
        <v>1</v>
      </c>
      <c r="AB92" s="2">
        <f t="shared" si="84"/>
        <v>1</v>
      </c>
      <c r="AC92" s="2">
        <f t="shared" si="84"/>
        <v>1</v>
      </c>
      <c r="AD92" s="2">
        <f t="shared" si="84"/>
        <v>1</v>
      </c>
      <c r="AE92" s="2">
        <f t="shared" si="84"/>
        <v>1</v>
      </c>
      <c r="AF92" s="2">
        <f t="shared" si="84"/>
        <v>1</v>
      </c>
      <c r="AG92" s="2">
        <f t="shared" si="84"/>
        <v>1</v>
      </c>
      <c r="AH92" s="2">
        <f t="shared" ref="AH92:BI92" si="85">IF(AH36="N/A",0,1)</f>
        <v>1</v>
      </c>
      <c r="AI92" s="2">
        <f t="shared" si="85"/>
        <v>1</v>
      </c>
      <c r="AJ92" s="2">
        <f t="shared" si="85"/>
        <v>1</v>
      </c>
      <c r="AK92" s="2">
        <f t="shared" si="85"/>
        <v>1</v>
      </c>
      <c r="AL92" s="2">
        <f t="shared" si="85"/>
        <v>1</v>
      </c>
      <c r="AM92" s="2">
        <f t="shared" si="85"/>
        <v>1</v>
      </c>
      <c r="AN92" s="2">
        <f t="shared" si="85"/>
        <v>1</v>
      </c>
      <c r="AO92" s="2">
        <f t="shared" si="85"/>
        <v>1</v>
      </c>
      <c r="AP92" s="2">
        <f t="shared" si="85"/>
        <v>1</v>
      </c>
      <c r="AQ92" s="2">
        <f t="shared" si="85"/>
        <v>1</v>
      </c>
      <c r="AR92" s="2">
        <f t="shared" si="85"/>
        <v>1</v>
      </c>
      <c r="AS92" s="2">
        <f t="shared" si="85"/>
        <v>1</v>
      </c>
      <c r="AT92" s="2">
        <f t="shared" si="85"/>
        <v>1</v>
      </c>
      <c r="AU92" s="2">
        <f t="shared" si="85"/>
        <v>1</v>
      </c>
      <c r="AV92" s="2">
        <f t="shared" si="85"/>
        <v>1</v>
      </c>
      <c r="AW92" s="2">
        <f t="shared" si="85"/>
        <v>1</v>
      </c>
      <c r="AX92" s="2">
        <f t="shared" si="85"/>
        <v>1</v>
      </c>
      <c r="AY92" s="2">
        <f t="shared" si="85"/>
        <v>1</v>
      </c>
      <c r="AZ92" s="2">
        <f t="shared" si="85"/>
        <v>1</v>
      </c>
      <c r="BA92" s="2">
        <f t="shared" si="85"/>
        <v>1</v>
      </c>
      <c r="BB92" s="2">
        <f t="shared" si="85"/>
        <v>1</v>
      </c>
      <c r="BC92" s="2">
        <f t="shared" si="85"/>
        <v>1</v>
      </c>
      <c r="BD92" s="2">
        <f t="shared" si="85"/>
        <v>1</v>
      </c>
      <c r="BE92" s="2">
        <f t="shared" si="85"/>
        <v>1</v>
      </c>
      <c r="BF92" s="2">
        <f t="shared" si="85"/>
        <v>1</v>
      </c>
      <c r="BG92" s="2">
        <f t="shared" si="85"/>
        <v>1</v>
      </c>
      <c r="BH92" s="2">
        <f t="shared" si="85"/>
        <v>1</v>
      </c>
      <c r="BI92" s="2">
        <f t="shared" si="85"/>
        <v>1</v>
      </c>
      <c r="BJ92" s="2">
        <f t="shared" ref="BJ92:BJ93" si="86">SUM(B92:BI92)</f>
        <v>60</v>
      </c>
    </row>
    <row r="93" spans="1:62" ht="24" customHeight="1" x14ac:dyDescent="0.25">
      <c r="A93" s="1" t="s">
        <v>28</v>
      </c>
      <c r="B93" s="2">
        <f t="shared" ref="B93:AG93" si="87">IF(B36="NO",1,0)</f>
        <v>0</v>
      </c>
      <c r="C93" s="2">
        <f t="shared" si="87"/>
        <v>0</v>
      </c>
      <c r="D93" s="2">
        <f t="shared" si="87"/>
        <v>0</v>
      </c>
      <c r="E93" s="2">
        <f t="shared" si="87"/>
        <v>0</v>
      </c>
      <c r="F93" s="2">
        <f t="shared" si="87"/>
        <v>0</v>
      </c>
      <c r="G93" s="2">
        <f t="shared" si="87"/>
        <v>0</v>
      </c>
      <c r="H93" s="2">
        <f t="shared" si="87"/>
        <v>0</v>
      </c>
      <c r="I93" s="2">
        <f t="shared" si="87"/>
        <v>0</v>
      </c>
      <c r="J93" s="2">
        <f t="shared" si="87"/>
        <v>0</v>
      </c>
      <c r="K93" s="2">
        <f t="shared" si="87"/>
        <v>0</v>
      </c>
      <c r="L93" s="2">
        <f t="shared" si="87"/>
        <v>0</v>
      </c>
      <c r="M93" s="2">
        <f t="shared" si="87"/>
        <v>0</v>
      </c>
      <c r="N93" s="2">
        <f t="shared" si="87"/>
        <v>0</v>
      </c>
      <c r="O93" s="2">
        <f t="shared" si="87"/>
        <v>0</v>
      </c>
      <c r="P93" s="2">
        <f t="shared" si="87"/>
        <v>0</v>
      </c>
      <c r="Q93" s="2">
        <f t="shared" si="87"/>
        <v>0</v>
      </c>
      <c r="R93" s="2">
        <f t="shared" si="87"/>
        <v>0</v>
      </c>
      <c r="S93" s="2">
        <f t="shared" si="87"/>
        <v>0</v>
      </c>
      <c r="T93" s="2">
        <f t="shared" si="87"/>
        <v>0</v>
      </c>
      <c r="U93" s="2">
        <f t="shared" si="87"/>
        <v>0</v>
      </c>
      <c r="V93" s="2">
        <f t="shared" si="87"/>
        <v>0</v>
      </c>
      <c r="W93" s="2">
        <f t="shared" si="87"/>
        <v>0</v>
      </c>
      <c r="X93" s="2">
        <f t="shared" si="87"/>
        <v>0</v>
      </c>
      <c r="Y93" s="2">
        <f t="shared" si="87"/>
        <v>0</v>
      </c>
      <c r="Z93" s="2">
        <f t="shared" si="87"/>
        <v>0</v>
      </c>
      <c r="AA93" s="2">
        <f t="shared" si="87"/>
        <v>0</v>
      </c>
      <c r="AB93" s="2">
        <f t="shared" si="87"/>
        <v>0</v>
      </c>
      <c r="AC93" s="2">
        <f t="shared" si="87"/>
        <v>0</v>
      </c>
      <c r="AD93" s="2">
        <f t="shared" si="87"/>
        <v>0</v>
      </c>
      <c r="AE93" s="2">
        <f t="shared" si="87"/>
        <v>0</v>
      </c>
      <c r="AF93" s="2">
        <f t="shared" si="87"/>
        <v>0</v>
      </c>
      <c r="AG93" s="2">
        <f t="shared" si="87"/>
        <v>0</v>
      </c>
      <c r="AH93" s="2">
        <f t="shared" ref="AH93:BI93" si="88">IF(AH36="NO",1,0)</f>
        <v>0</v>
      </c>
      <c r="AI93" s="2">
        <f t="shared" si="88"/>
        <v>0</v>
      </c>
      <c r="AJ93" s="2">
        <f t="shared" si="88"/>
        <v>0</v>
      </c>
      <c r="AK93" s="2">
        <f t="shared" si="88"/>
        <v>0</v>
      </c>
      <c r="AL93" s="2">
        <f t="shared" si="88"/>
        <v>0</v>
      </c>
      <c r="AM93" s="2">
        <f t="shared" si="88"/>
        <v>0</v>
      </c>
      <c r="AN93" s="2">
        <f t="shared" si="88"/>
        <v>0</v>
      </c>
      <c r="AO93" s="2">
        <f t="shared" si="88"/>
        <v>0</v>
      </c>
      <c r="AP93" s="2">
        <f t="shared" si="88"/>
        <v>0</v>
      </c>
      <c r="AQ93" s="2">
        <f t="shared" si="88"/>
        <v>0</v>
      </c>
      <c r="AR93" s="2">
        <f t="shared" si="88"/>
        <v>0</v>
      </c>
      <c r="AS93" s="2">
        <f t="shared" si="88"/>
        <v>0</v>
      </c>
      <c r="AT93" s="2">
        <f t="shared" si="88"/>
        <v>0</v>
      </c>
      <c r="AU93" s="2">
        <f t="shared" si="88"/>
        <v>0</v>
      </c>
      <c r="AV93" s="2">
        <f t="shared" si="88"/>
        <v>0</v>
      </c>
      <c r="AW93" s="2">
        <f t="shared" si="88"/>
        <v>0</v>
      </c>
      <c r="AX93" s="2">
        <f t="shared" si="88"/>
        <v>0</v>
      </c>
      <c r="AY93" s="2">
        <f t="shared" si="88"/>
        <v>0</v>
      </c>
      <c r="AZ93" s="2">
        <f t="shared" si="88"/>
        <v>0</v>
      </c>
      <c r="BA93" s="2">
        <f t="shared" si="88"/>
        <v>0</v>
      </c>
      <c r="BB93" s="2">
        <f t="shared" si="88"/>
        <v>0</v>
      </c>
      <c r="BC93" s="2">
        <f t="shared" si="88"/>
        <v>0</v>
      </c>
      <c r="BD93" s="2">
        <f t="shared" si="88"/>
        <v>0</v>
      </c>
      <c r="BE93" s="2">
        <f t="shared" si="88"/>
        <v>0</v>
      </c>
      <c r="BF93" s="2">
        <f t="shared" si="88"/>
        <v>0</v>
      </c>
      <c r="BG93" s="2">
        <f t="shared" si="88"/>
        <v>0</v>
      </c>
      <c r="BH93" s="2">
        <f t="shared" si="88"/>
        <v>0</v>
      </c>
      <c r="BI93" s="2">
        <f t="shared" si="88"/>
        <v>0</v>
      </c>
      <c r="BJ93" s="2">
        <f t="shared" si="86"/>
        <v>0</v>
      </c>
    </row>
    <row r="94" spans="1:62" ht="24" customHeight="1" x14ac:dyDescent="0.25"/>
    <row r="95" spans="1:62" ht="24" customHeight="1" x14ac:dyDescent="0.25"/>
    <row r="96" spans="1:62" ht="24" customHeight="1" x14ac:dyDescent="0.25"/>
    <row r="97" ht="24" customHeight="1" x14ac:dyDescent="0.25"/>
  </sheetData>
  <mergeCells count="12">
    <mergeCell ref="A24:A25"/>
    <mergeCell ref="A18:A19"/>
    <mergeCell ref="A20:A21"/>
    <mergeCell ref="A30:A31"/>
    <mergeCell ref="A14:A15"/>
    <mergeCell ref="A16:A17"/>
    <mergeCell ref="A22:A23"/>
    <mergeCell ref="A34:A35"/>
    <mergeCell ref="A36:A37"/>
    <mergeCell ref="A26:A27"/>
    <mergeCell ref="A28:A29"/>
    <mergeCell ref="A32:A33"/>
  </mergeCells>
  <conditionalFormatting sqref="B10:BI10">
    <cfRule type="cellIs" dxfId="48" priority="69" operator="greaterThan">
      <formula>365</formula>
    </cfRule>
  </conditionalFormatting>
  <conditionalFormatting sqref="B14:BI14">
    <cfRule type="cellIs" dxfId="47" priority="159" operator="equal">
      <formula>"Yes"</formula>
    </cfRule>
    <cfRule type="cellIs" dxfId="46" priority="160" operator="equal">
      <formula>"No"</formula>
    </cfRule>
    <cfRule type="containsText" dxfId="45" priority="161" operator="containsText" text="Yes">
      <formula>NOT(ISERROR(SEARCH("Yes",B14)))</formula>
    </cfRule>
    <cfRule type="cellIs" dxfId="44" priority="162" operator="equal">
      <formula>"Yes"</formula>
    </cfRule>
  </conditionalFormatting>
  <conditionalFormatting sqref="B16:BI16">
    <cfRule type="cellIs" dxfId="43" priority="5" operator="equal">
      <formula>"Yes"</formula>
    </cfRule>
    <cfRule type="cellIs" dxfId="42" priority="6" operator="equal">
      <formula>"No"</formula>
    </cfRule>
    <cfRule type="containsText" dxfId="41" priority="7" operator="containsText" text="Yes">
      <formula>NOT(ISERROR(SEARCH("Yes",B16)))</formula>
    </cfRule>
    <cfRule type="cellIs" dxfId="40" priority="8" operator="equal">
      <formula>"Yes"</formula>
    </cfRule>
  </conditionalFormatting>
  <conditionalFormatting sqref="B18:BI18">
    <cfRule type="cellIs" dxfId="39" priority="111" operator="equal">
      <formula>"Yes"</formula>
    </cfRule>
    <cfRule type="cellIs" dxfId="38" priority="112" operator="equal">
      <formula>"No"</formula>
    </cfRule>
    <cfRule type="containsText" dxfId="37" priority="113" operator="containsText" text="Yes">
      <formula>NOT(ISERROR(SEARCH("Yes",B18)))</formula>
    </cfRule>
    <cfRule type="cellIs" dxfId="36" priority="114" operator="equal">
      <formula>"Yes"</formula>
    </cfRule>
  </conditionalFormatting>
  <conditionalFormatting sqref="B20:BI20">
    <cfRule type="cellIs" dxfId="35" priority="103" operator="equal">
      <formula>"Yes"</formula>
    </cfRule>
    <cfRule type="cellIs" dxfId="34" priority="104" operator="equal">
      <formula>"No"</formula>
    </cfRule>
    <cfRule type="containsText" dxfId="33" priority="105" operator="containsText" text="Yes">
      <formula>NOT(ISERROR(SEARCH("Yes",B20)))</formula>
    </cfRule>
    <cfRule type="cellIs" dxfId="32" priority="106" operator="equal">
      <formula>"Yes"</formula>
    </cfRule>
  </conditionalFormatting>
  <conditionalFormatting sqref="B22:BI22">
    <cfRule type="cellIs" dxfId="31" priority="49" operator="equal">
      <formula>"Yes"</formula>
    </cfRule>
    <cfRule type="cellIs" dxfId="30" priority="50" operator="equal">
      <formula>"No"</formula>
    </cfRule>
    <cfRule type="containsText" dxfId="29" priority="51" operator="containsText" text="Yes">
      <formula>NOT(ISERROR(SEARCH("Yes",B22)))</formula>
    </cfRule>
    <cfRule type="cellIs" dxfId="28" priority="52" operator="equal">
      <formula>"Yes"</formula>
    </cfRule>
  </conditionalFormatting>
  <conditionalFormatting sqref="B24:BI24">
    <cfRule type="cellIs" dxfId="27" priority="119" operator="equal">
      <formula>"Yes"</formula>
    </cfRule>
    <cfRule type="cellIs" dxfId="26" priority="120" operator="equal">
      <formula>"No"</formula>
    </cfRule>
    <cfRule type="containsText" dxfId="25" priority="121" operator="containsText" text="Yes">
      <formula>NOT(ISERROR(SEARCH("Yes",B24)))</formula>
    </cfRule>
    <cfRule type="cellIs" dxfId="24" priority="122" operator="equal">
      <formula>"Yes"</formula>
    </cfRule>
  </conditionalFormatting>
  <conditionalFormatting sqref="B26:BI26">
    <cfRule type="cellIs" dxfId="23" priority="139" operator="equal">
      <formula>"Yes"</formula>
    </cfRule>
    <cfRule type="cellIs" dxfId="22" priority="140" operator="equal">
      <formula>"No"</formula>
    </cfRule>
    <cfRule type="containsText" dxfId="21" priority="141" operator="containsText" text="Yes">
      <formula>NOT(ISERROR(SEARCH("Yes",B26)))</formula>
    </cfRule>
    <cfRule type="cellIs" dxfId="20" priority="142" operator="equal">
      <formula>"Yes"</formula>
    </cfRule>
  </conditionalFormatting>
  <conditionalFormatting sqref="B28:BI28">
    <cfRule type="cellIs" dxfId="19" priority="131" operator="equal">
      <formula>"Yes"</formula>
    </cfRule>
    <cfRule type="cellIs" dxfId="18" priority="132" operator="equal">
      <formula>"No"</formula>
    </cfRule>
    <cfRule type="containsText" dxfId="17" priority="133" operator="containsText" text="Yes">
      <formula>NOT(ISERROR(SEARCH("Yes",B28)))</formula>
    </cfRule>
    <cfRule type="cellIs" dxfId="16" priority="134" operator="equal">
      <formula>"Yes"</formula>
    </cfRule>
  </conditionalFormatting>
  <conditionalFormatting sqref="B30:BI30">
    <cfRule type="cellIs" dxfId="15" priority="87" operator="equal">
      <formula>"Yes"</formula>
    </cfRule>
    <cfRule type="cellIs" dxfId="14" priority="88" operator="equal">
      <formula>"No"</formula>
    </cfRule>
    <cfRule type="containsText" dxfId="13" priority="89" operator="containsText" text="Yes">
      <formula>NOT(ISERROR(SEARCH("Yes",B30)))</formula>
    </cfRule>
    <cfRule type="cellIs" dxfId="12" priority="90" operator="equal">
      <formula>"Yes"</formula>
    </cfRule>
  </conditionalFormatting>
  <conditionalFormatting sqref="B32:BI32">
    <cfRule type="cellIs" dxfId="11" priority="123" operator="equal">
      <formula>"Yes"</formula>
    </cfRule>
    <cfRule type="cellIs" dxfId="10" priority="124" operator="equal">
      <formula>"No"</formula>
    </cfRule>
    <cfRule type="containsText" dxfId="9" priority="125" operator="containsText" text="Yes">
      <formula>NOT(ISERROR(SEARCH("Yes",B32)))</formula>
    </cfRule>
    <cfRule type="cellIs" dxfId="8" priority="126" operator="equal">
      <formula>"Yes"</formula>
    </cfRule>
  </conditionalFormatting>
  <conditionalFormatting sqref="B34:BI34">
    <cfRule type="cellIs" dxfId="7" priority="41" operator="equal">
      <formula>"Yes"</formula>
    </cfRule>
    <cfRule type="cellIs" dxfId="6" priority="42" operator="equal">
      <formula>"No"</formula>
    </cfRule>
    <cfRule type="containsText" dxfId="5" priority="43" operator="containsText" text="Yes">
      <formula>NOT(ISERROR(SEARCH("Yes",B34)))</formula>
    </cfRule>
    <cfRule type="cellIs" dxfId="4" priority="44" operator="equal">
      <formula>"Yes"</formula>
    </cfRule>
  </conditionalFormatting>
  <conditionalFormatting sqref="B36:BI36">
    <cfRule type="cellIs" dxfId="3" priority="33" operator="equal">
      <formula>"Yes"</formula>
    </cfRule>
    <cfRule type="cellIs" dxfId="2" priority="34" operator="equal">
      <formula>"No"</formula>
    </cfRule>
    <cfRule type="containsText" dxfId="1" priority="35" operator="containsText" text="Yes">
      <formula>NOT(ISERROR(SEARCH("Yes",B36)))</formula>
    </cfRule>
    <cfRule type="cellIs" dxfId="0" priority="36" operator="equal">
      <formula>"Yes"</formula>
    </cfRule>
  </conditionalFormatting>
  <dataValidations count="1">
    <dataValidation type="list" allowBlank="1" showInputMessage="1" showErrorMessage="1" sqref="B14:BI14 B30:BI30 B18:BI18 B34:BI34 B26:BI26 B28:BI28 B32:BI32 B24:BI24 B20:BI20 B22:BI22 B36:BI36 B16:BI16" xr:uid="{39B322E1-B7B3-468B-B4DB-AA1432E9E7F0}">
      <formula1>$B$42:$B$44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33913-7E15-4648-9712-DE6AAB422A31}">
  <dimension ref="A1:M89"/>
  <sheetViews>
    <sheetView workbookViewId="0">
      <selection activeCell="N6" sqref="N6"/>
    </sheetView>
  </sheetViews>
  <sheetFormatPr defaultRowHeight="15" x14ac:dyDescent="0.25"/>
  <sheetData>
    <row r="1" spans="1:13" ht="30" customHeight="1" thickBot="1" x14ac:dyDescent="0.4">
      <c r="A1" s="107"/>
      <c r="B1" s="107"/>
      <c r="C1" s="107"/>
      <c r="D1" s="107"/>
      <c r="E1" s="107"/>
      <c r="F1" s="107"/>
      <c r="G1" s="107"/>
      <c r="H1" s="107"/>
      <c r="I1" s="107"/>
      <c r="J1" s="107"/>
      <c r="K1" s="107"/>
      <c r="L1" s="107"/>
      <c r="M1" s="107"/>
    </row>
    <row r="2" spans="1:13" ht="27.75" customHeight="1" thickBot="1" x14ac:dyDescent="0.4">
      <c r="A2" s="114" t="s">
        <v>29</v>
      </c>
      <c r="B2" s="115"/>
      <c r="C2" s="115"/>
      <c r="D2" s="115"/>
      <c r="E2" s="115"/>
      <c r="F2" s="115"/>
      <c r="G2" s="115"/>
      <c r="H2" s="115"/>
      <c r="I2" s="115"/>
      <c r="J2" s="115"/>
      <c r="K2" s="115"/>
      <c r="L2" s="115"/>
      <c r="M2" s="116"/>
    </row>
    <row r="3" spans="1:13" ht="21.75" thickBot="1" x14ac:dyDescent="0.4">
      <c r="A3" s="117" t="s">
        <v>9</v>
      </c>
      <c r="B3" s="118"/>
      <c r="C3" s="119" t="s">
        <v>30</v>
      </c>
      <c r="D3" s="120"/>
      <c r="E3" s="120"/>
      <c r="F3" s="120"/>
      <c r="G3" s="120"/>
      <c r="H3" s="120"/>
      <c r="I3" s="120"/>
      <c r="J3" s="120"/>
      <c r="K3" s="120"/>
      <c r="L3" s="120"/>
      <c r="M3" s="121"/>
    </row>
    <row r="4" spans="1:13" ht="24" customHeight="1" x14ac:dyDescent="0.35">
      <c r="A4" s="127"/>
      <c r="B4" s="128"/>
      <c r="C4" s="128"/>
      <c r="D4" s="128"/>
      <c r="E4" s="128"/>
      <c r="F4" s="128"/>
      <c r="G4" s="128"/>
      <c r="H4" s="128"/>
      <c r="I4" s="128"/>
      <c r="J4" s="128"/>
      <c r="K4" s="128"/>
      <c r="L4" s="128"/>
      <c r="M4" s="129"/>
    </row>
    <row r="5" spans="1:13" ht="24" customHeight="1" x14ac:dyDescent="0.3">
      <c r="A5" s="122" t="s">
        <v>31</v>
      </c>
      <c r="B5" s="123"/>
      <c r="C5" s="101" t="s">
        <v>32</v>
      </c>
      <c r="D5" s="102"/>
      <c r="E5" s="102"/>
      <c r="F5" s="102"/>
      <c r="G5" s="102"/>
      <c r="H5" s="102"/>
      <c r="I5" s="102"/>
      <c r="J5" s="102"/>
      <c r="K5" s="102"/>
      <c r="L5" s="102"/>
      <c r="M5" s="103"/>
    </row>
    <row r="6" spans="1:13" ht="102.75" customHeight="1" x14ac:dyDescent="0.25">
      <c r="A6" s="108" t="s">
        <v>33</v>
      </c>
      <c r="B6" s="109"/>
      <c r="C6" s="109"/>
      <c r="D6" s="109"/>
      <c r="E6" s="109"/>
      <c r="F6" s="109"/>
      <c r="G6" s="109"/>
      <c r="H6" s="109"/>
      <c r="I6" s="109"/>
      <c r="J6" s="109"/>
      <c r="K6" s="109"/>
      <c r="L6" s="109"/>
      <c r="M6" s="110"/>
    </row>
    <row r="7" spans="1:13" ht="12" customHeight="1" thickTop="1" x14ac:dyDescent="0.25">
      <c r="A7" s="124"/>
      <c r="B7" s="125"/>
      <c r="C7" s="125"/>
      <c r="D7" s="125"/>
      <c r="E7" s="125"/>
      <c r="F7" s="125"/>
      <c r="G7" s="125"/>
      <c r="H7" s="125"/>
      <c r="I7" s="125"/>
      <c r="J7" s="125"/>
      <c r="K7" s="125"/>
      <c r="L7" s="125"/>
      <c r="M7" s="126"/>
    </row>
    <row r="8" spans="1:13" ht="24" customHeight="1" x14ac:dyDescent="0.3">
      <c r="A8" s="122" t="s">
        <v>34</v>
      </c>
      <c r="B8" s="123"/>
      <c r="C8" s="101" t="s">
        <v>35</v>
      </c>
      <c r="D8" s="102"/>
      <c r="E8" s="102"/>
      <c r="F8" s="102"/>
      <c r="G8" s="102"/>
      <c r="H8" s="102"/>
      <c r="I8" s="102"/>
      <c r="J8" s="102"/>
      <c r="K8" s="102"/>
      <c r="L8" s="102"/>
      <c r="M8" s="103"/>
    </row>
    <row r="9" spans="1:13" ht="171.6" customHeight="1" x14ac:dyDescent="0.25">
      <c r="A9" s="111" t="s">
        <v>36</v>
      </c>
      <c r="B9" s="112"/>
      <c r="C9" s="112"/>
      <c r="D9" s="112"/>
      <c r="E9" s="112"/>
      <c r="F9" s="112"/>
      <c r="G9" s="112"/>
      <c r="H9" s="112"/>
      <c r="I9" s="112"/>
      <c r="J9" s="112"/>
      <c r="K9" s="112"/>
      <c r="L9" s="112"/>
      <c r="M9" s="113"/>
    </row>
    <row r="10" spans="1:13" ht="24.6" customHeight="1" x14ac:dyDescent="0.25">
      <c r="A10" s="130" t="s">
        <v>37</v>
      </c>
      <c r="B10" s="131"/>
      <c r="C10" s="131"/>
      <c r="D10" s="131"/>
      <c r="E10" s="131"/>
      <c r="F10" s="131"/>
      <c r="G10" s="131"/>
      <c r="H10" s="131"/>
      <c r="I10" s="131"/>
      <c r="J10" s="131"/>
      <c r="K10" s="131"/>
      <c r="L10" s="131"/>
      <c r="M10" s="132"/>
    </row>
    <row r="11" spans="1:13" ht="12" customHeight="1" x14ac:dyDescent="0.25">
      <c r="A11" s="96"/>
      <c r="B11" s="97"/>
      <c r="C11" s="97"/>
      <c r="D11" s="97"/>
      <c r="E11" s="97"/>
      <c r="F11" s="97"/>
      <c r="G11" s="97"/>
      <c r="H11" s="97"/>
      <c r="I11" s="97"/>
      <c r="J11" s="97"/>
      <c r="K11" s="97"/>
      <c r="L11" s="97"/>
      <c r="M11" s="98"/>
    </row>
    <row r="12" spans="1:13" ht="24" customHeight="1" thickBot="1" x14ac:dyDescent="0.35">
      <c r="A12" s="70" t="s">
        <v>38</v>
      </c>
      <c r="B12" s="71"/>
      <c r="C12" s="72" t="s">
        <v>39</v>
      </c>
      <c r="D12" s="73"/>
      <c r="E12" s="73"/>
      <c r="F12" s="73"/>
      <c r="G12" s="73"/>
      <c r="H12" s="73"/>
      <c r="I12" s="73"/>
      <c r="J12" s="73"/>
      <c r="K12" s="73"/>
      <c r="L12" s="73"/>
      <c r="M12" s="74"/>
    </row>
    <row r="13" spans="1:13" ht="30" customHeight="1" thickBot="1" x14ac:dyDescent="0.3">
      <c r="A13" s="90" t="s">
        <v>40</v>
      </c>
      <c r="B13" s="91"/>
      <c r="C13" s="91"/>
      <c r="D13" s="91"/>
      <c r="E13" s="91"/>
      <c r="F13" s="91"/>
      <c r="G13" s="91"/>
      <c r="H13" s="91"/>
      <c r="I13" s="91"/>
      <c r="J13" s="91"/>
      <c r="K13" s="91"/>
      <c r="L13" s="91"/>
      <c r="M13" s="92"/>
    </row>
    <row r="14" spans="1:13" ht="28.9" customHeight="1" thickBot="1" x14ac:dyDescent="0.3">
      <c r="A14" s="93" t="s">
        <v>41</v>
      </c>
      <c r="B14" s="94"/>
      <c r="C14" s="94"/>
      <c r="D14" s="94"/>
      <c r="E14" s="94"/>
      <c r="F14" s="94"/>
      <c r="G14" s="94"/>
      <c r="H14" s="94"/>
      <c r="I14" s="94"/>
      <c r="J14" s="94"/>
      <c r="K14" s="94"/>
      <c r="L14" s="94"/>
      <c r="M14" s="95"/>
    </row>
    <row r="15" spans="1:13" ht="24" customHeight="1" x14ac:dyDescent="0.25">
      <c r="A15" s="67"/>
      <c r="B15" s="68"/>
      <c r="C15" s="68"/>
      <c r="D15" s="68"/>
      <c r="E15" s="68"/>
      <c r="F15" s="68"/>
      <c r="G15" s="68"/>
      <c r="H15" s="68"/>
      <c r="I15" s="68"/>
      <c r="J15" s="68"/>
      <c r="K15" s="68"/>
      <c r="L15" s="68"/>
      <c r="M15" s="69"/>
    </row>
    <row r="16" spans="1:13" ht="24" customHeight="1" thickBot="1" x14ac:dyDescent="0.35">
      <c r="A16" s="133" t="s">
        <v>42</v>
      </c>
      <c r="B16" s="134"/>
      <c r="C16" s="72" t="s">
        <v>43</v>
      </c>
      <c r="D16" s="73"/>
      <c r="E16" s="73"/>
      <c r="F16" s="73"/>
      <c r="G16" s="73"/>
      <c r="H16" s="73"/>
      <c r="I16" s="73"/>
      <c r="J16" s="73"/>
      <c r="K16" s="73"/>
      <c r="L16" s="73"/>
      <c r="M16" s="74"/>
    </row>
    <row r="17" spans="1:13" ht="31.15" customHeight="1" thickBot="1" x14ac:dyDescent="0.3">
      <c r="A17" s="90" t="s">
        <v>44</v>
      </c>
      <c r="B17" s="91"/>
      <c r="C17" s="91"/>
      <c r="D17" s="91"/>
      <c r="E17" s="91"/>
      <c r="F17" s="91"/>
      <c r="G17" s="91"/>
      <c r="H17" s="91"/>
      <c r="I17" s="91"/>
      <c r="J17" s="91"/>
      <c r="K17" s="91"/>
      <c r="L17" s="91"/>
      <c r="M17" s="92"/>
    </row>
    <row r="18" spans="1:13" ht="24" customHeight="1" x14ac:dyDescent="0.25">
      <c r="A18" s="67"/>
      <c r="B18" s="68"/>
      <c r="C18" s="68"/>
      <c r="D18" s="68"/>
      <c r="E18" s="68"/>
      <c r="F18" s="68"/>
      <c r="G18" s="68"/>
      <c r="H18" s="68"/>
      <c r="I18" s="68"/>
      <c r="J18" s="68"/>
      <c r="K18" s="68"/>
      <c r="L18" s="68"/>
      <c r="M18" s="69"/>
    </row>
    <row r="19" spans="1:13" ht="31.15" customHeight="1" thickBot="1" x14ac:dyDescent="0.35">
      <c r="A19" s="70" t="s">
        <v>42</v>
      </c>
      <c r="B19" s="71"/>
      <c r="C19" s="72" t="s">
        <v>45</v>
      </c>
      <c r="D19" s="73"/>
      <c r="E19" s="73"/>
      <c r="F19" s="73"/>
      <c r="G19" s="73"/>
      <c r="H19" s="73"/>
      <c r="I19" s="73"/>
      <c r="J19" s="73"/>
      <c r="K19" s="73"/>
      <c r="L19" s="73"/>
      <c r="M19" s="74"/>
    </row>
    <row r="20" spans="1:13" ht="46.9" customHeight="1" thickBot="1" x14ac:dyDescent="0.3">
      <c r="A20" s="90" t="s">
        <v>46</v>
      </c>
      <c r="B20" s="91"/>
      <c r="C20" s="91"/>
      <c r="D20" s="91"/>
      <c r="E20" s="91"/>
      <c r="F20" s="91"/>
      <c r="G20" s="91"/>
      <c r="H20" s="91"/>
      <c r="I20" s="91"/>
      <c r="J20" s="91"/>
      <c r="K20" s="91"/>
      <c r="L20" s="91"/>
      <c r="M20" s="92"/>
    </row>
    <row r="21" spans="1:13" ht="24" customHeight="1" x14ac:dyDescent="0.25">
      <c r="A21" s="67"/>
      <c r="B21" s="68"/>
      <c r="C21" s="68"/>
      <c r="D21" s="68"/>
      <c r="E21" s="68"/>
      <c r="F21" s="68"/>
      <c r="G21" s="68"/>
      <c r="H21" s="68"/>
      <c r="I21" s="68"/>
      <c r="J21" s="68"/>
      <c r="K21" s="68"/>
      <c r="L21" s="68"/>
      <c r="M21" s="69"/>
    </row>
    <row r="22" spans="1:13" ht="24" customHeight="1" x14ac:dyDescent="0.3">
      <c r="A22" s="99" t="s">
        <v>47</v>
      </c>
      <c r="B22" s="100"/>
      <c r="C22" s="101" t="s">
        <v>48</v>
      </c>
      <c r="D22" s="102"/>
      <c r="E22" s="102"/>
      <c r="F22" s="102"/>
      <c r="G22" s="102"/>
      <c r="H22" s="102"/>
      <c r="I22" s="102"/>
      <c r="J22" s="102"/>
      <c r="K22" s="102"/>
      <c r="L22" s="102"/>
      <c r="M22" s="103"/>
    </row>
    <row r="23" spans="1:13" ht="62.45" customHeight="1" x14ac:dyDescent="0.25">
      <c r="A23" s="104" t="s">
        <v>49</v>
      </c>
      <c r="B23" s="105"/>
      <c r="C23" s="105"/>
      <c r="D23" s="105"/>
      <c r="E23" s="105"/>
      <c r="F23" s="105"/>
      <c r="G23" s="105"/>
      <c r="H23" s="105"/>
      <c r="I23" s="105"/>
      <c r="J23" s="105"/>
      <c r="K23" s="105"/>
      <c r="L23" s="105"/>
      <c r="M23" s="106"/>
    </row>
    <row r="24" spans="1:13" ht="24" customHeight="1" x14ac:dyDescent="0.25">
      <c r="A24" s="96"/>
      <c r="B24" s="97"/>
      <c r="C24" s="97"/>
      <c r="D24" s="97"/>
      <c r="E24" s="97"/>
      <c r="F24" s="97"/>
      <c r="G24" s="97"/>
      <c r="H24" s="97"/>
      <c r="I24" s="97"/>
      <c r="J24" s="97"/>
      <c r="K24" s="97"/>
      <c r="L24" s="97"/>
      <c r="M24" s="98"/>
    </row>
    <row r="25" spans="1:13" ht="31.15" customHeight="1" x14ac:dyDescent="0.3">
      <c r="A25" s="99" t="s">
        <v>50</v>
      </c>
      <c r="B25" s="100"/>
      <c r="C25" s="101" t="s">
        <v>51</v>
      </c>
      <c r="D25" s="102"/>
      <c r="E25" s="102"/>
      <c r="F25" s="102"/>
      <c r="G25" s="102"/>
      <c r="H25" s="102"/>
      <c r="I25" s="102"/>
      <c r="J25" s="102"/>
      <c r="K25" s="102"/>
      <c r="L25" s="102"/>
      <c r="M25" s="103"/>
    </row>
    <row r="26" spans="1:13" ht="62.45" customHeight="1" thickBot="1" x14ac:dyDescent="0.3">
      <c r="A26" s="87" t="s">
        <v>52</v>
      </c>
      <c r="B26" s="88"/>
      <c r="C26" s="88"/>
      <c r="D26" s="88"/>
      <c r="E26" s="88"/>
      <c r="F26" s="88"/>
      <c r="G26" s="88"/>
      <c r="H26" s="88"/>
      <c r="I26" s="88"/>
      <c r="J26" s="88"/>
      <c r="K26" s="88"/>
      <c r="L26" s="88"/>
      <c r="M26" s="89"/>
    </row>
    <row r="27" spans="1:13" ht="24" customHeight="1" x14ac:dyDescent="0.25">
      <c r="A27" s="67"/>
      <c r="B27" s="68"/>
      <c r="C27" s="68"/>
      <c r="D27" s="68"/>
      <c r="E27" s="68"/>
      <c r="F27" s="68"/>
      <c r="G27" s="68"/>
      <c r="H27" s="68"/>
      <c r="I27" s="68"/>
      <c r="J27" s="68"/>
      <c r="K27" s="68"/>
      <c r="L27" s="68"/>
      <c r="M27" s="69"/>
    </row>
    <row r="28" spans="1:13" ht="24" customHeight="1" x14ac:dyDescent="0.3">
      <c r="A28" s="99" t="s">
        <v>53</v>
      </c>
      <c r="B28" s="100"/>
      <c r="C28" s="101" t="s">
        <v>54</v>
      </c>
      <c r="D28" s="102"/>
      <c r="E28" s="102"/>
      <c r="F28" s="102"/>
      <c r="G28" s="102"/>
      <c r="H28" s="102"/>
      <c r="I28" s="102"/>
      <c r="J28" s="102"/>
      <c r="K28" s="102"/>
      <c r="L28" s="102"/>
      <c r="M28" s="103"/>
    </row>
    <row r="29" spans="1:13" ht="46.9" customHeight="1" thickBot="1" x14ac:dyDescent="0.3">
      <c r="A29" s="87" t="s">
        <v>55</v>
      </c>
      <c r="B29" s="88"/>
      <c r="C29" s="88"/>
      <c r="D29" s="88"/>
      <c r="E29" s="88"/>
      <c r="F29" s="88"/>
      <c r="G29" s="88"/>
      <c r="H29" s="88"/>
      <c r="I29" s="88"/>
      <c r="J29" s="88"/>
      <c r="K29" s="88"/>
      <c r="L29" s="88"/>
      <c r="M29" s="89"/>
    </row>
    <row r="30" spans="1:13" ht="24" customHeight="1" thickBot="1" x14ac:dyDescent="0.3">
      <c r="A30" s="93" t="s">
        <v>56</v>
      </c>
      <c r="B30" s="94"/>
      <c r="C30" s="94"/>
      <c r="D30" s="94"/>
      <c r="E30" s="94"/>
      <c r="F30" s="94"/>
      <c r="G30" s="94"/>
      <c r="H30" s="94"/>
      <c r="I30" s="94"/>
      <c r="J30" s="94"/>
      <c r="K30" s="94"/>
      <c r="L30" s="94"/>
      <c r="M30" s="95"/>
    </row>
    <row r="31" spans="1:13" ht="14.45" customHeight="1" thickBot="1" x14ac:dyDescent="0.3">
      <c r="A31" s="93" t="s">
        <v>57</v>
      </c>
      <c r="B31" s="94"/>
      <c r="C31" s="94"/>
      <c r="D31" s="94"/>
      <c r="E31" s="94"/>
      <c r="F31" s="94"/>
      <c r="G31" s="94"/>
      <c r="H31" s="94"/>
      <c r="I31" s="94"/>
      <c r="J31" s="94"/>
      <c r="K31" s="94"/>
      <c r="L31" s="94"/>
      <c r="M31" s="95"/>
    </row>
    <row r="32" spans="1:13" ht="12" customHeight="1" x14ac:dyDescent="0.25">
      <c r="A32" s="67"/>
      <c r="B32" s="68"/>
      <c r="C32" s="68"/>
      <c r="D32" s="68"/>
      <c r="E32" s="68"/>
      <c r="F32" s="68"/>
      <c r="G32" s="68"/>
      <c r="H32" s="68"/>
      <c r="I32" s="68"/>
      <c r="J32" s="68"/>
      <c r="K32" s="68"/>
      <c r="L32" s="68"/>
      <c r="M32" s="69"/>
    </row>
    <row r="33" spans="1:13" ht="18.75" x14ac:dyDescent="0.3">
      <c r="A33" s="99" t="s">
        <v>58</v>
      </c>
      <c r="B33" s="100"/>
      <c r="C33" s="101" t="s">
        <v>59</v>
      </c>
      <c r="D33" s="102"/>
      <c r="E33" s="102"/>
      <c r="F33" s="102"/>
      <c r="G33" s="102"/>
      <c r="H33" s="102"/>
      <c r="I33" s="102"/>
      <c r="J33" s="102"/>
      <c r="K33" s="102"/>
      <c r="L33" s="102"/>
      <c r="M33" s="103"/>
    </row>
    <row r="34" spans="1:13" ht="93.6" customHeight="1" thickBot="1" x14ac:dyDescent="0.3">
      <c r="A34" s="87" t="s">
        <v>60</v>
      </c>
      <c r="B34" s="88"/>
      <c r="C34" s="88"/>
      <c r="D34" s="88"/>
      <c r="E34" s="88"/>
      <c r="F34" s="88"/>
      <c r="G34" s="88"/>
      <c r="H34" s="88"/>
      <c r="I34" s="88"/>
      <c r="J34" s="88"/>
      <c r="K34" s="88"/>
      <c r="L34" s="88"/>
      <c r="M34" s="89"/>
    </row>
    <row r="35" spans="1:13" ht="14.45" customHeight="1" thickBot="1" x14ac:dyDescent="0.3">
      <c r="A35" s="93" t="s">
        <v>61</v>
      </c>
      <c r="B35" s="94"/>
      <c r="C35" s="94"/>
      <c r="D35" s="94"/>
      <c r="E35" s="94"/>
      <c r="F35" s="94"/>
      <c r="G35" s="94"/>
      <c r="H35" s="94"/>
      <c r="I35" s="94"/>
      <c r="J35" s="94"/>
      <c r="K35" s="94"/>
      <c r="L35" s="94"/>
      <c r="M35" s="95"/>
    </row>
    <row r="36" spans="1:13" ht="15" customHeight="1" x14ac:dyDescent="0.25">
      <c r="A36" s="67"/>
      <c r="B36" s="68"/>
      <c r="C36" s="68"/>
      <c r="D36" s="68"/>
      <c r="E36" s="68"/>
      <c r="F36" s="68"/>
      <c r="G36" s="68"/>
      <c r="H36" s="68"/>
      <c r="I36" s="68"/>
      <c r="J36" s="68"/>
      <c r="K36" s="68"/>
      <c r="L36" s="68"/>
      <c r="M36" s="69"/>
    </row>
    <row r="37" spans="1:13" ht="24" customHeight="1" x14ac:dyDescent="0.3">
      <c r="A37" s="99" t="s">
        <v>62</v>
      </c>
      <c r="B37" s="100"/>
      <c r="C37" s="101" t="s">
        <v>63</v>
      </c>
      <c r="D37" s="102"/>
      <c r="E37" s="102"/>
      <c r="F37" s="102"/>
      <c r="G37" s="102"/>
      <c r="H37" s="102"/>
      <c r="I37" s="102"/>
      <c r="J37" s="102"/>
      <c r="K37" s="102"/>
      <c r="L37" s="102"/>
      <c r="M37" s="103"/>
    </row>
    <row r="38" spans="1:13" ht="31.15" customHeight="1" thickBot="1" x14ac:dyDescent="0.3">
      <c r="A38" s="81" t="s">
        <v>64</v>
      </c>
      <c r="B38" s="82"/>
      <c r="C38" s="82"/>
      <c r="D38" s="82"/>
      <c r="E38" s="82"/>
      <c r="F38" s="82"/>
      <c r="G38" s="82"/>
      <c r="H38" s="82"/>
      <c r="I38" s="82"/>
      <c r="J38" s="82"/>
      <c r="K38" s="82"/>
      <c r="L38" s="82"/>
      <c r="M38" s="83"/>
    </row>
    <row r="39" spans="1:13" ht="31.15" customHeight="1" x14ac:dyDescent="0.25">
      <c r="A39" s="78" t="s">
        <v>65</v>
      </c>
      <c r="B39" s="79"/>
      <c r="C39" s="79"/>
      <c r="D39" s="79"/>
      <c r="E39" s="79"/>
      <c r="F39" s="79"/>
      <c r="G39" s="79"/>
      <c r="H39" s="79"/>
      <c r="I39" s="79"/>
      <c r="J39" s="79"/>
      <c r="K39" s="79"/>
      <c r="L39" s="79"/>
      <c r="M39" s="80"/>
    </row>
    <row r="40" spans="1:13" ht="28.9" customHeight="1" thickBot="1" x14ac:dyDescent="0.3">
      <c r="A40" s="84" t="s">
        <v>66</v>
      </c>
      <c r="B40" s="85"/>
      <c r="C40" s="85"/>
      <c r="D40" s="85"/>
      <c r="E40" s="85"/>
      <c r="F40" s="85"/>
      <c r="G40" s="85"/>
      <c r="H40" s="85"/>
      <c r="I40" s="85"/>
      <c r="J40" s="85"/>
      <c r="K40" s="85"/>
      <c r="L40" s="85"/>
      <c r="M40" s="86"/>
    </row>
    <row r="41" spans="1:13" ht="15" customHeight="1" x14ac:dyDescent="0.25">
      <c r="A41" s="67"/>
      <c r="B41" s="68"/>
      <c r="C41" s="68"/>
      <c r="D41" s="68"/>
      <c r="E41" s="68"/>
      <c r="F41" s="68"/>
      <c r="G41" s="68"/>
      <c r="H41" s="68"/>
      <c r="I41" s="68"/>
      <c r="J41" s="68"/>
      <c r="K41" s="68"/>
      <c r="L41" s="68"/>
      <c r="M41" s="69"/>
    </row>
    <row r="42" spans="1:13" ht="24" customHeight="1" thickBot="1" x14ac:dyDescent="0.35">
      <c r="A42" s="70" t="s">
        <v>67</v>
      </c>
      <c r="B42" s="71"/>
      <c r="C42" s="72" t="s">
        <v>68</v>
      </c>
      <c r="D42" s="73"/>
      <c r="E42" s="73"/>
      <c r="F42" s="73"/>
      <c r="G42" s="73"/>
      <c r="H42" s="73"/>
      <c r="I42" s="73"/>
      <c r="J42" s="73"/>
      <c r="K42" s="73"/>
      <c r="L42" s="73"/>
      <c r="M42" s="74"/>
    </row>
    <row r="43" spans="1:13" ht="16.5" thickBot="1" x14ac:dyDescent="0.3">
      <c r="A43" s="75" t="s">
        <v>69</v>
      </c>
      <c r="B43" s="76"/>
      <c r="C43" s="76"/>
      <c r="D43" s="76"/>
      <c r="E43" s="76"/>
      <c r="F43" s="76"/>
      <c r="G43" s="76"/>
      <c r="H43" s="76"/>
      <c r="I43" s="76"/>
      <c r="J43" s="76"/>
      <c r="K43" s="76"/>
      <c r="L43" s="76"/>
      <c r="M43" s="77"/>
    </row>
    <row r="44" spans="1:13" ht="31.15" customHeight="1" thickBot="1" x14ac:dyDescent="0.3">
      <c r="A44" s="61" t="s">
        <v>70</v>
      </c>
      <c r="B44" s="62"/>
      <c r="C44" s="62"/>
      <c r="D44" s="62"/>
      <c r="E44" s="62"/>
      <c r="F44" s="62"/>
      <c r="G44" s="62"/>
      <c r="H44" s="62"/>
      <c r="I44" s="62"/>
      <c r="J44" s="62"/>
      <c r="K44" s="62"/>
      <c r="L44" s="62"/>
      <c r="M44" s="63"/>
    </row>
    <row r="45" spans="1:13" ht="31.15" customHeight="1" x14ac:dyDescent="0.25">
      <c r="A45" s="67"/>
      <c r="B45" s="68"/>
      <c r="C45" s="68"/>
      <c r="D45" s="68"/>
      <c r="E45" s="68"/>
      <c r="F45" s="68"/>
      <c r="G45" s="68"/>
      <c r="H45" s="68"/>
      <c r="I45" s="68"/>
      <c r="J45" s="68"/>
      <c r="K45" s="68"/>
      <c r="L45" s="68"/>
      <c r="M45" s="69"/>
    </row>
    <row r="46" spans="1:13" ht="24" customHeight="1" thickBot="1" x14ac:dyDescent="0.35">
      <c r="A46" s="70" t="s">
        <v>71</v>
      </c>
      <c r="B46" s="71"/>
      <c r="C46" s="72" t="s">
        <v>72</v>
      </c>
      <c r="D46" s="73"/>
      <c r="E46" s="73"/>
      <c r="F46" s="73"/>
      <c r="G46" s="73"/>
      <c r="H46" s="73"/>
      <c r="I46" s="73"/>
      <c r="J46" s="73"/>
      <c r="K46" s="73"/>
      <c r="L46" s="73"/>
      <c r="M46" s="74"/>
    </row>
    <row r="47" spans="1:13" ht="46.9" customHeight="1" thickBot="1" x14ac:dyDescent="0.3">
      <c r="A47" s="64" t="s">
        <v>73</v>
      </c>
      <c r="B47" s="65"/>
      <c r="C47" s="65"/>
      <c r="D47" s="65"/>
      <c r="E47" s="65"/>
      <c r="F47" s="65"/>
      <c r="G47" s="65"/>
      <c r="H47" s="65"/>
      <c r="I47" s="65"/>
      <c r="J47" s="65"/>
      <c r="K47" s="65"/>
      <c r="L47" s="65"/>
      <c r="M47" s="66"/>
    </row>
    <row r="48" spans="1:13" ht="16.149999999999999" customHeight="1" x14ac:dyDescent="0.25">
      <c r="A48" s="43" t="s">
        <v>74</v>
      </c>
      <c r="B48" s="38"/>
      <c r="C48" s="38"/>
      <c r="D48" s="38"/>
      <c r="E48" s="38"/>
      <c r="F48" s="38"/>
      <c r="G48" s="38"/>
      <c r="H48" s="38"/>
      <c r="I48" s="38"/>
      <c r="J48" s="38"/>
      <c r="K48" s="38"/>
      <c r="L48" s="38"/>
      <c r="M48" s="44"/>
    </row>
    <row r="49" spans="1:13" ht="16.149999999999999" customHeight="1" x14ac:dyDescent="0.25">
      <c r="A49" s="45" t="s">
        <v>75</v>
      </c>
      <c r="B49" s="40"/>
      <c r="C49" s="40"/>
      <c r="D49" s="40"/>
      <c r="E49" s="40"/>
      <c r="F49" s="40"/>
      <c r="G49" s="40"/>
      <c r="H49" s="40"/>
      <c r="I49" s="40"/>
      <c r="J49" s="40"/>
      <c r="K49" s="40"/>
      <c r="L49" s="40"/>
      <c r="M49" s="46"/>
    </row>
    <row r="50" spans="1:13" ht="12" customHeight="1" thickBot="1" x14ac:dyDescent="0.3">
      <c r="A50" s="42" t="s">
        <v>76</v>
      </c>
      <c r="B50" s="39"/>
      <c r="C50" s="39"/>
      <c r="D50" s="39"/>
      <c r="E50" s="39"/>
      <c r="F50" s="39"/>
      <c r="G50" s="39"/>
      <c r="H50" s="39"/>
      <c r="I50" s="39"/>
      <c r="J50" s="39"/>
      <c r="K50" s="39"/>
      <c r="L50" s="39"/>
      <c r="M50" s="47"/>
    </row>
    <row r="51" spans="1:13" x14ac:dyDescent="0.25">
      <c r="A51" s="37"/>
      <c r="B51" s="37"/>
      <c r="C51" s="37"/>
      <c r="D51" s="37"/>
      <c r="E51" s="37"/>
      <c r="F51" s="37"/>
      <c r="G51" s="37"/>
      <c r="H51" s="37"/>
      <c r="I51" s="37"/>
      <c r="J51" s="37"/>
      <c r="K51" s="37"/>
      <c r="L51" s="37"/>
      <c r="M51" s="37"/>
    </row>
    <row r="52" spans="1:13" x14ac:dyDescent="0.25">
      <c r="A52" s="37"/>
      <c r="B52" s="37"/>
      <c r="C52" s="37"/>
      <c r="D52" s="37"/>
      <c r="E52" s="37"/>
      <c r="F52" s="37"/>
      <c r="G52" s="37"/>
      <c r="H52" s="37"/>
      <c r="I52" s="37"/>
      <c r="J52" s="37"/>
      <c r="K52" s="37"/>
      <c r="L52" s="37"/>
      <c r="M52" s="37"/>
    </row>
    <row r="53" spans="1:13" x14ac:dyDescent="0.25">
      <c r="A53" s="37"/>
      <c r="B53" s="37"/>
      <c r="C53" s="37"/>
      <c r="D53" s="37"/>
      <c r="E53" s="37"/>
      <c r="F53" s="37"/>
      <c r="G53" s="37"/>
      <c r="H53" s="37"/>
      <c r="I53" s="37"/>
      <c r="J53" s="37"/>
      <c r="K53" s="37"/>
      <c r="L53" s="37"/>
      <c r="M53" s="37"/>
    </row>
    <row r="54" spans="1:13" x14ac:dyDescent="0.25">
      <c r="A54" s="37"/>
      <c r="B54" s="37"/>
      <c r="C54" s="37"/>
      <c r="D54" s="37"/>
      <c r="E54" s="37"/>
      <c r="F54" s="37"/>
      <c r="G54" s="37"/>
      <c r="H54" s="37"/>
      <c r="I54" s="37"/>
      <c r="J54" s="37"/>
      <c r="K54" s="37"/>
      <c r="L54" s="37"/>
      <c r="M54" s="37"/>
    </row>
    <row r="55" spans="1:13" x14ac:dyDescent="0.25">
      <c r="A55" s="37"/>
      <c r="B55" s="37"/>
      <c r="C55" s="37"/>
      <c r="D55" s="37"/>
      <c r="E55" s="37"/>
      <c r="F55" s="37"/>
      <c r="G55" s="37"/>
      <c r="H55" s="37"/>
      <c r="I55" s="37"/>
      <c r="J55" s="37"/>
      <c r="K55" s="37"/>
      <c r="L55" s="37"/>
      <c r="M55" s="37"/>
    </row>
    <row r="56" spans="1:13" x14ac:dyDescent="0.25">
      <c r="A56" s="37"/>
      <c r="B56" s="37"/>
      <c r="C56" s="37"/>
      <c r="D56" s="37"/>
      <c r="E56" s="37"/>
      <c r="F56" s="37"/>
      <c r="G56" s="37"/>
      <c r="H56" s="37"/>
      <c r="I56" s="37"/>
      <c r="J56" s="37"/>
      <c r="K56" s="37"/>
      <c r="L56" s="37"/>
      <c r="M56" s="37"/>
    </row>
    <row r="57" spans="1:13" x14ac:dyDescent="0.25">
      <c r="A57" s="37"/>
      <c r="B57" s="37"/>
      <c r="C57" s="37"/>
      <c r="D57" s="37"/>
      <c r="E57" s="37"/>
      <c r="F57" s="37"/>
      <c r="G57" s="37"/>
      <c r="H57" s="37"/>
      <c r="I57" s="37"/>
      <c r="J57" s="37"/>
      <c r="K57" s="37"/>
      <c r="L57" s="37"/>
      <c r="M57" s="37"/>
    </row>
    <row r="58" spans="1:13" x14ac:dyDescent="0.25">
      <c r="A58" s="37"/>
      <c r="B58" s="37"/>
      <c r="C58" s="37"/>
      <c r="D58" s="37"/>
      <c r="E58" s="37"/>
      <c r="F58" s="37"/>
      <c r="G58" s="37"/>
      <c r="H58" s="37"/>
      <c r="I58" s="37"/>
      <c r="J58" s="37"/>
      <c r="K58" s="37"/>
      <c r="L58" s="37"/>
      <c r="M58" s="37"/>
    </row>
    <row r="59" spans="1:13" x14ac:dyDescent="0.25">
      <c r="A59" s="37"/>
      <c r="B59" s="37"/>
      <c r="C59" s="37"/>
      <c r="D59" s="37"/>
      <c r="E59" s="37"/>
      <c r="F59" s="37"/>
      <c r="G59" s="37"/>
      <c r="H59" s="37"/>
      <c r="I59" s="37"/>
      <c r="J59" s="37"/>
      <c r="K59" s="37"/>
      <c r="L59" s="37"/>
      <c r="M59" s="37"/>
    </row>
    <row r="60" spans="1:13" x14ac:dyDescent="0.25">
      <c r="A60" s="37"/>
      <c r="B60" s="37"/>
      <c r="C60" s="37"/>
      <c r="D60" s="37"/>
      <c r="E60" s="37"/>
      <c r="F60" s="37"/>
      <c r="G60" s="37"/>
      <c r="H60" s="37"/>
      <c r="I60" s="37"/>
      <c r="J60" s="37"/>
      <c r="K60" s="37"/>
      <c r="L60" s="37"/>
      <c r="M60" s="37"/>
    </row>
    <row r="61" spans="1:13" x14ac:dyDescent="0.25">
      <c r="A61" s="37"/>
      <c r="B61" s="37"/>
      <c r="C61" s="37"/>
      <c r="D61" s="37"/>
      <c r="E61" s="37"/>
      <c r="F61" s="37"/>
      <c r="G61" s="37"/>
      <c r="H61" s="37"/>
      <c r="I61" s="37"/>
      <c r="J61" s="37"/>
      <c r="K61" s="37"/>
      <c r="L61" s="37"/>
      <c r="M61" s="37"/>
    </row>
    <row r="62" spans="1:13" x14ac:dyDescent="0.25">
      <c r="A62" s="37"/>
      <c r="B62" s="37"/>
      <c r="C62" s="37"/>
      <c r="D62" s="37"/>
      <c r="E62" s="37"/>
      <c r="F62" s="37"/>
      <c r="G62" s="37"/>
      <c r="H62" s="37"/>
      <c r="I62" s="37"/>
      <c r="J62" s="37"/>
      <c r="K62" s="37"/>
      <c r="L62" s="37"/>
      <c r="M62" s="37"/>
    </row>
    <row r="63" spans="1:13" x14ac:dyDescent="0.25">
      <c r="A63" s="37"/>
      <c r="B63" s="37"/>
      <c r="C63" s="37"/>
      <c r="D63" s="37"/>
      <c r="E63" s="37"/>
      <c r="F63" s="37"/>
      <c r="G63" s="37"/>
      <c r="H63" s="37"/>
      <c r="I63" s="37"/>
      <c r="J63" s="37"/>
      <c r="K63" s="37"/>
      <c r="L63" s="37"/>
      <c r="M63" s="37"/>
    </row>
    <row r="64" spans="1:13" x14ac:dyDescent="0.25">
      <c r="A64" s="37"/>
      <c r="B64" s="37"/>
      <c r="C64" s="37"/>
      <c r="D64" s="37"/>
      <c r="E64" s="37"/>
      <c r="F64" s="37"/>
      <c r="G64" s="37"/>
      <c r="H64" s="37"/>
      <c r="I64" s="37"/>
      <c r="J64" s="37"/>
      <c r="K64" s="37"/>
      <c r="L64" s="37"/>
      <c r="M64" s="37"/>
    </row>
    <row r="65" spans="1:13" x14ac:dyDescent="0.25">
      <c r="A65" s="37"/>
      <c r="B65" s="37"/>
      <c r="C65" s="37"/>
      <c r="D65" s="37"/>
      <c r="E65" s="37"/>
      <c r="F65" s="37"/>
      <c r="G65" s="37"/>
      <c r="H65" s="37"/>
      <c r="I65" s="37"/>
      <c r="J65" s="37"/>
      <c r="K65" s="37"/>
      <c r="L65" s="37"/>
      <c r="M65" s="37"/>
    </row>
    <row r="66" spans="1:13" x14ac:dyDescent="0.25">
      <c r="A66" s="37"/>
      <c r="B66" s="37"/>
      <c r="C66" s="37"/>
      <c r="D66" s="37"/>
      <c r="E66" s="37"/>
      <c r="F66" s="37"/>
      <c r="G66" s="37"/>
      <c r="H66" s="37"/>
      <c r="I66" s="37"/>
      <c r="J66" s="37"/>
      <c r="K66" s="37"/>
      <c r="L66" s="37"/>
      <c r="M66" s="37"/>
    </row>
    <row r="67" spans="1:13" x14ac:dyDescent="0.25">
      <c r="A67" s="37"/>
      <c r="B67" s="37"/>
      <c r="C67" s="37"/>
      <c r="D67" s="37"/>
      <c r="E67" s="37"/>
      <c r="F67" s="37"/>
      <c r="G67" s="37"/>
      <c r="H67" s="37"/>
      <c r="I67" s="37"/>
      <c r="J67" s="37"/>
      <c r="K67" s="37"/>
      <c r="L67" s="37"/>
      <c r="M67" s="37"/>
    </row>
    <row r="68" spans="1:13" x14ac:dyDescent="0.25">
      <c r="A68" s="37"/>
      <c r="B68" s="37"/>
      <c r="C68" s="37"/>
      <c r="D68" s="37"/>
      <c r="E68" s="37"/>
      <c r="F68" s="37"/>
      <c r="G68" s="37"/>
      <c r="H68" s="37"/>
      <c r="I68" s="37"/>
      <c r="J68" s="37"/>
      <c r="K68" s="37"/>
      <c r="L68" s="37"/>
      <c r="M68" s="37"/>
    </row>
    <row r="69" spans="1:13" x14ac:dyDescent="0.25">
      <c r="A69" s="37"/>
      <c r="B69" s="37"/>
      <c r="C69" s="37"/>
      <c r="D69" s="37"/>
      <c r="E69" s="37"/>
      <c r="F69" s="37"/>
      <c r="G69" s="37"/>
      <c r="H69" s="37"/>
      <c r="I69" s="37"/>
      <c r="J69" s="37"/>
      <c r="K69" s="37"/>
      <c r="L69" s="37"/>
      <c r="M69" s="37"/>
    </row>
    <row r="70" spans="1:13" x14ac:dyDescent="0.25">
      <c r="A70" s="37"/>
      <c r="B70" s="37"/>
      <c r="C70" s="37"/>
      <c r="D70" s="37"/>
      <c r="E70" s="37"/>
      <c r="F70" s="37"/>
      <c r="G70" s="37"/>
      <c r="H70" s="37"/>
      <c r="I70" s="37"/>
      <c r="J70" s="37"/>
      <c r="K70" s="37"/>
      <c r="L70" s="37"/>
      <c r="M70" s="37"/>
    </row>
    <row r="71" spans="1:13" x14ac:dyDescent="0.25">
      <c r="A71" s="37"/>
      <c r="B71" s="37"/>
      <c r="C71" s="37"/>
      <c r="D71" s="37"/>
      <c r="E71" s="37"/>
      <c r="F71" s="37"/>
      <c r="G71" s="37"/>
      <c r="H71" s="37"/>
      <c r="I71" s="37"/>
      <c r="J71" s="37"/>
      <c r="K71" s="37"/>
      <c r="L71" s="37"/>
      <c r="M71" s="37"/>
    </row>
    <row r="72" spans="1:13" x14ac:dyDescent="0.25">
      <c r="A72" s="37"/>
      <c r="B72" s="37"/>
      <c r="C72" s="37"/>
      <c r="D72" s="37"/>
      <c r="E72" s="37"/>
      <c r="F72" s="37"/>
      <c r="G72" s="37"/>
      <c r="H72" s="37"/>
      <c r="I72" s="37"/>
      <c r="J72" s="37"/>
      <c r="K72" s="37"/>
      <c r="L72" s="37"/>
      <c r="M72" s="37"/>
    </row>
    <row r="73" spans="1:13" x14ac:dyDescent="0.25">
      <c r="A73" s="37"/>
      <c r="B73" s="37"/>
      <c r="C73" s="37"/>
      <c r="D73" s="37"/>
      <c r="E73" s="37"/>
      <c r="F73" s="37"/>
      <c r="G73" s="37"/>
      <c r="H73" s="37"/>
      <c r="I73" s="37"/>
      <c r="J73" s="37"/>
      <c r="K73" s="37"/>
      <c r="L73" s="37"/>
      <c r="M73" s="37"/>
    </row>
    <row r="74" spans="1:13" x14ac:dyDescent="0.25">
      <c r="A74" s="37"/>
      <c r="B74" s="37"/>
      <c r="C74" s="37"/>
      <c r="D74" s="37"/>
      <c r="E74" s="37"/>
      <c r="F74" s="37"/>
      <c r="G74" s="37"/>
      <c r="H74" s="37"/>
      <c r="I74" s="37"/>
      <c r="J74" s="37"/>
      <c r="K74" s="37"/>
      <c r="L74" s="37"/>
      <c r="M74" s="37"/>
    </row>
    <row r="75" spans="1:13" x14ac:dyDescent="0.25">
      <c r="A75" s="37"/>
      <c r="B75" s="37"/>
      <c r="C75" s="37"/>
      <c r="D75" s="37"/>
      <c r="E75" s="37"/>
      <c r="F75" s="37"/>
      <c r="G75" s="37"/>
      <c r="H75" s="37"/>
      <c r="I75" s="37"/>
      <c r="J75" s="37"/>
      <c r="K75" s="37"/>
      <c r="L75" s="37"/>
      <c r="M75" s="37"/>
    </row>
    <row r="76" spans="1:13" x14ac:dyDescent="0.25">
      <c r="A76" s="37"/>
      <c r="B76" s="37"/>
      <c r="C76" s="37"/>
      <c r="D76" s="37"/>
      <c r="E76" s="37"/>
      <c r="F76" s="37"/>
      <c r="G76" s="37"/>
      <c r="H76" s="37"/>
      <c r="I76" s="37"/>
      <c r="J76" s="37"/>
      <c r="K76" s="37"/>
      <c r="L76" s="37"/>
      <c r="M76" s="37"/>
    </row>
    <row r="77" spans="1:13" x14ac:dyDescent="0.25">
      <c r="A77" s="37"/>
      <c r="B77" s="37"/>
      <c r="C77" s="37"/>
      <c r="D77" s="37"/>
      <c r="E77" s="37"/>
      <c r="F77" s="37"/>
      <c r="G77" s="37"/>
      <c r="H77" s="37"/>
      <c r="I77" s="37"/>
      <c r="J77" s="37"/>
      <c r="K77" s="37"/>
      <c r="L77" s="37"/>
      <c r="M77" s="37"/>
    </row>
    <row r="78" spans="1:13" x14ac:dyDescent="0.25">
      <c r="A78" s="37"/>
      <c r="B78" s="37"/>
      <c r="C78" s="37"/>
      <c r="D78" s="37"/>
      <c r="E78" s="37"/>
      <c r="F78" s="37"/>
      <c r="G78" s="37"/>
      <c r="H78" s="37"/>
      <c r="I78" s="37"/>
      <c r="J78" s="37"/>
      <c r="K78" s="37"/>
      <c r="L78" s="37"/>
      <c r="M78" s="37"/>
    </row>
    <row r="79" spans="1:13" x14ac:dyDescent="0.25">
      <c r="A79" s="37"/>
      <c r="B79" s="37"/>
      <c r="C79" s="37"/>
      <c r="D79" s="37"/>
      <c r="E79" s="37"/>
      <c r="F79" s="37"/>
      <c r="G79" s="37"/>
      <c r="H79" s="37"/>
      <c r="I79" s="37"/>
      <c r="J79" s="37"/>
      <c r="K79" s="37"/>
      <c r="L79" s="37"/>
      <c r="M79" s="37"/>
    </row>
    <row r="80" spans="1:13" x14ac:dyDescent="0.25">
      <c r="A80" s="37"/>
      <c r="B80" s="37"/>
      <c r="C80" s="37"/>
      <c r="D80" s="37"/>
      <c r="E80" s="37"/>
      <c r="F80" s="37"/>
      <c r="G80" s="37"/>
      <c r="H80" s="37"/>
      <c r="I80" s="37"/>
      <c r="J80" s="37"/>
      <c r="K80" s="37"/>
      <c r="L80" s="37"/>
      <c r="M80" s="37"/>
    </row>
    <row r="81" spans="1:13" x14ac:dyDescent="0.25">
      <c r="A81" s="37"/>
      <c r="B81" s="37"/>
      <c r="C81" s="37"/>
      <c r="D81" s="37"/>
      <c r="E81" s="37"/>
      <c r="F81" s="37"/>
      <c r="G81" s="37"/>
      <c r="H81" s="37"/>
      <c r="I81" s="37"/>
      <c r="J81" s="37"/>
      <c r="K81" s="37"/>
      <c r="L81" s="37"/>
      <c r="M81" s="37"/>
    </row>
    <row r="82" spans="1:13" x14ac:dyDescent="0.25">
      <c r="A82" s="37"/>
      <c r="B82" s="37"/>
      <c r="C82" s="37"/>
      <c r="D82" s="37"/>
      <c r="E82" s="37"/>
      <c r="F82" s="37"/>
      <c r="G82" s="37"/>
      <c r="H82" s="37"/>
      <c r="I82" s="37"/>
      <c r="J82" s="37"/>
      <c r="K82" s="37"/>
      <c r="L82" s="37"/>
      <c r="M82" s="37"/>
    </row>
    <row r="83" spans="1:13" x14ac:dyDescent="0.25">
      <c r="A83" s="37"/>
      <c r="B83" s="37"/>
      <c r="C83" s="37"/>
      <c r="D83" s="37"/>
      <c r="E83" s="37"/>
      <c r="F83" s="37"/>
      <c r="G83" s="37"/>
      <c r="H83" s="37"/>
      <c r="I83" s="37"/>
      <c r="J83" s="37"/>
      <c r="K83" s="37"/>
      <c r="L83" s="37"/>
      <c r="M83" s="37"/>
    </row>
    <row r="84" spans="1:13" x14ac:dyDescent="0.25">
      <c r="A84" s="37"/>
      <c r="B84" s="37"/>
      <c r="C84" s="37"/>
      <c r="D84" s="37"/>
      <c r="E84" s="37"/>
      <c r="F84" s="37"/>
      <c r="G84" s="37"/>
      <c r="H84" s="37"/>
      <c r="I84" s="37"/>
      <c r="J84" s="37"/>
      <c r="K84" s="37"/>
      <c r="L84" s="37"/>
      <c r="M84" s="37"/>
    </row>
    <row r="85" spans="1:13" x14ac:dyDescent="0.25">
      <c r="A85" s="37"/>
      <c r="B85" s="37"/>
      <c r="C85" s="37"/>
      <c r="D85" s="37"/>
      <c r="E85" s="37"/>
      <c r="F85" s="37"/>
      <c r="G85" s="37"/>
      <c r="H85" s="37"/>
      <c r="I85" s="37"/>
      <c r="J85" s="37"/>
      <c r="K85" s="37"/>
      <c r="L85" s="37"/>
      <c r="M85" s="37"/>
    </row>
    <row r="86" spans="1:13" x14ac:dyDescent="0.25">
      <c r="A86" s="37"/>
      <c r="B86" s="37"/>
      <c r="C86" s="37"/>
      <c r="D86" s="37"/>
      <c r="E86" s="37"/>
      <c r="F86" s="37"/>
      <c r="G86" s="37"/>
      <c r="H86" s="37"/>
      <c r="I86" s="37"/>
      <c r="J86" s="37"/>
      <c r="K86" s="37"/>
      <c r="L86" s="37"/>
      <c r="M86" s="37"/>
    </row>
    <row r="87" spans="1:13" x14ac:dyDescent="0.25">
      <c r="A87" s="37"/>
      <c r="B87" s="37"/>
      <c r="C87" s="37"/>
      <c r="D87" s="37"/>
      <c r="E87" s="37"/>
      <c r="F87" s="37"/>
      <c r="G87" s="37"/>
      <c r="H87" s="37"/>
      <c r="I87" s="37"/>
      <c r="J87" s="37"/>
      <c r="K87" s="37"/>
      <c r="L87" s="37"/>
      <c r="M87" s="37"/>
    </row>
    <row r="88" spans="1:13" x14ac:dyDescent="0.25">
      <c r="A88" s="37"/>
      <c r="B88" s="37"/>
      <c r="C88" s="37"/>
      <c r="D88" s="37"/>
      <c r="E88" s="37"/>
      <c r="F88" s="37"/>
      <c r="G88" s="37"/>
      <c r="H88" s="37"/>
      <c r="I88" s="37"/>
      <c r="J88" s="37"/>
      <c r="K88" s="37"/>
      <c r="L88" s="37"/>
      <c r="M88" s="37"/>
    </row>
    <row r="89" spans="1:13" x14ac:dyDescent="0.25">
      <c r="A89" s="37"/>
      <c r="B89" s="37"/>
      <c r="C89" s="37"/>
      <c r="D89" s="37"/>
      <c r="E89" s="37"/>
      <c r="F89" s="37"/>
      <c r="G89" s="37"/>
      <c r="H89" s="37"/>
      <c r="I89" s="37"/>
      <c r="J89" s="37"/>
      <c r="K89" s="37"/>
      <c r="L89" s="37"/>
      <c r="M89" s="37"/>
    </row>
  </sheetData>
  <mergeCells count="60">
    <mergeCell ref="A27:M27"/>
    <mergeCell ref="A28:B28"/>
    <mergeCell ref="C28:M28"/>
    <mergeCell ref="A30:M30"/>
    <mergeCell ref="A37:B37"/>
    <mergeCell ref="C37:M37"/>
    <mergeCell ref="A29:M29"/>
    <mergeCell ref="A34:M34"/>
    <mergeCell ref="A35:M35"/>
    <mergeCell ref="A36:M36"/>
    <mergeCell ref="A31:M31"/>
    <mergeCell ref="A32:M32"/>
    <mergeCell ref="A33:B33"/>
    <mergeCell ref="C33:M33"/>
    <mergeCell ref="A10:M10"/>
    <mergeCell ref="A11:M11"/>
    <mergeCell ref="A12:B12"/>
    <mergeCell ref="C12:M12"/>
    <mergeCell ref="A19:B19"/>
    <mergeCell ref="C19:M19"/>
    <mergeCell ref="A15:M15"/>
    <mergeCell ref="A16:B16"/>
    <mergeCell ref="C16:M16"/>
    <mergeCell ref="A18:M18"/>
    <mergeCell ref="A1:M1"/>
    <mergeCell ref="A6:M6"/>
    <mergeCell ref="A9:M9"/>
    <mergeCell ref="A2:M2"/>
    <mergeCell ref="A3:B3"/>
    <mergeCell ref="C3:M3"/>
    <mergeCell ref="A5:B5"/>
    <mergeCell ref="C5:M5"/>
    <mergeCell ref="A8:B8"/>
    <mergeCell ref="C8:M8"/>
    <mergeCell ref="A7:M7"/>
    <mergeCell ref="A4:M4"/>
    <mergeCell ref="A26:M26"/>
    <mergeCell ref="A20:M20"/>
    <mergeCell ref="A13:M13"/>
    <mergeCell ref="A14:M14"/>
    <mergeCell ref="A17:M17"/>
    <mergeCell ref="A24:M24"/>
    <mergeCell ref="A25:B25"/>
    <mergeCell ref="C25:M25"/>
    <mergeCell ref="A21:M21"/>
    <mergeCell ref="A23:M23"/>
    <mergeCell ref="A22:B22"/>
    <mergeCell ref="C22:M22"/>
    <mergeCell ref="A43:M43"/>
    <mergeCell ref="A39:M39"/>
    <mergeCell ref="A38:M38"/>
    <mergeCell ref="A40:M40"/>
    <mergeCell ref="A41:M41"/>
    <mergeCell ref="A42:B42"/>
    <mergeCell ref="C42:M42"/>
    <mergeCell ref="A44:M44"/>
    <mergeCell ref="A47:M47"/>
    <mergeCell ref="A45:M45"/>
    <mergeCell ref="A46:B46"/>
    <mergeCell ref="C46:M46"/>
  </mergeCells>
  <hyperlinks>
    <hyperlink ref="A10" r:id="rId1" xr:uid="{2F266F1B-DD3E-42A3-B378-A31CE9B8F9C7}"/>
    <hyperlink ref="A14" r:id="rId2" xr:uid="{2DE3CCA7-B1C7-4C42-8AC4-37132E875531}"/>
    <hyperlink ref="A30" r:id="rId3" xr:uid="{4AFBCCCE-307C-446E-8D42-66F3549AFAFA}"/>
    <hyperlink ref="A31" r:id="rId4" xr:uid="{DE4F2852-3C3F-4202-8D3B-4E679DAFDBC6}"/>
    <hyperlink ref="A35" r:id="rId5" xr:uid="{0C1B85CF-C243-456A-B364-88309FE688AA}"/>
    <hyperlink ref="A39" r:id="rId6" xr:uid="{F4486D48-1BBC-437B-8908-2F5549894410}"/>
    <hyperlink ref="A40" r:id="rId7" xr:uid="{7A6CA9C5-5056-4D70-8493-E5C99D62F3C8}"/>
    <hyperlink ref="A44" r:id="rId8" xr:uid="{4AF4248A-6CC0-4B40-B740-DF32596A133C}"/>
    <hyperlink ref="A48" r:id="rId9" xr:uid="{C404D272-3CC7-4ED2-9535-1E70141991D1}"/>
    <hyperlink ref="B48" r:id="rId10" display="https://66381bb28b9f956a91e2-e08000a6fb874088c6b1d3b8bebbb337.ssl.cf2.rackcdn.com/files-Leadbased-paint-worksheet111517-1.pdf" xr:uid="{EA8F786C-22B7-40BC-B547-B7527394CDA9}"/>
    <hyperlink ref="C48" r:id="rId11" display="https://66381bb28b9f956a91e2-e08000a6fb874088c6b1d3b8bebbb337.ssl.cf2.rackcdn.com/files-Leadbased-paint-worksheet111517-1.pdf" xr:uid="{4BCE9535-329E-401D-A30F-20D5C8C7D317}"/>
    <hyperlink ref="D48" r:id="rId12" display="https://66381bb28b9f956a91e2-e08000a6fb874088c6b1d3b8bebbb337.ssl.cf2.rackcdn.com/files-Leadbased-paint-worksheet111517-1.pdf" xr:uid="{1B701BDF-2B51-41E9-81A1-E74E39BF4C1C}"/>
    <hyperlink ref="E48" r:id="rId13" display="https://66381bb28b9f956a91e2-e08000a6fb874088c6b1d3b8bebbb337.ssl.cf2.rackcdn.com/files-Leadbased-paint-worksheet111517-1.pdf" xr:uid="{7DABF420-AD10-4C57-9781-18068DAF10C1}"/>
    <hyperlink ref="F48" r:id="rId14" display="https://66381bb28b9f956a91e2-e08000a6fb874088c6b1d3b8bebbb337.ssl.cf2.rackcdn.com/files-Leadbased-paint-worksheet111517-1.pdf" xr:uid="{566F0905-FA0D-479D-9F26-479D0A8A4FD4}"/>
    <hyperlink ref="G48" r:id="rId15" display="https://66381bb28b9f956a91e2-e08000a6fb874088c6b1d3b8bebbb337.ssl.cf2.rackcdn.com/files-Leadbased-paint-worksheet111517-1.pdf" xr:uid="{3A890B1C-90CF-4784-B04D-CFF7DC4BB1E4}"/>
    <hyperlink ref="H48" r:id="rId16" display="https://66381bb28b9f956a91e2-e08000a6fb874088c6b1d3b8bebbb337.ssl.cf2.rackcdn.com/files-Leadbased-paint-worksheet111517-1.pdf" xr:uid="{1732BFA5-E053-49BA-A7A0-397A87106B23}"/>
    <hyperlink ref="I48" r:id="rId17" display="https://66381bb28b9f956a91e2-e08000a6fb874088c6b1d3b8bebbb337.ssl.cf2.rackcdn.com/files-Leadbased-paint-worksheet111517-1.pdf" xr:uid="{347CFBF6-FBB4-433C-9EB6-54B24B0AAD79}"/>
    <hyperlink ref="J48" r:id="rId18" display="https://66381bb28b9f956a91e2-e08000a6fb874088c6b1d3b8bebbb337.ssl.cf2.rackcdn.com/files-Leadbased-paint-worksheet111517-1.pdf" xr:uid="{F3F749FD-231C-40E8-88BE-52BF89924454}"/>
    <hyperlink ref="K48" r:id="rId19" display="https://66381bb28b9f956a91e2-e08000a6fb874088c6b1d3b8bebbb337.ssl.cf2.rackcdn.com/files-Leadbased-paint-worksheet111517-1.pdf" xr:uid="{18613FC4-3BF0-4FE2-B5AA-01B394305104}"/>
    <hyperlink ref="L48" r:id="rId20" display="https://66381bb28b9f956a91e2-e08000a6fb874088c6b1d3b8bebbb337.ssl.cf2.rackcdn.com/files-Leadbased-paint-worksheet111517-1.pdf" xr:uid="{D3400329-5733-486E-A9D4-C71282F830C9}"/>
    <hyperlink ref="M48" r:id="rId21" display="https://66381bb28b9f956a91e2-e08000a6fb874088c6b1d3b8bebbb337.ssl.cf2.rackcdn.com/files-Leadbased-paint-worksheet111517-1.pdf" xr:uid="{3D3E4AD4-4DB2-41BD-8D8D-75F082F36F00}"/>
    <hyperlink ref="A49" r:id="rId22" xr:uid="{17A926F2-2400-48F5-915D-3B09082AD1C0}"/>
    <hyperlink ref="B49" r:id="rId23" display="https://66381bb28b9f956a91e2-e08000a6fb874088c6b1d3b8bebbb337.ssl.cf2.rackcdn.com/files-filesLeadbasedpaintdisclosure-1.pdf" xr:uid="{620EF44C-0474-4C6F-9B64-9244F933C373}"/>
    <hyperlink ref="C49" r:id="rId24" display="https://66381bb28b9f956a91e2-e08000a6fb874088c6b1d3b8bebbb337.ssl.cf2.rackcdn.com/files-filesLeadbasedpaintdisclosure-1.pdf" xr:uid="{D740938C-9610-42F3-98E9-09C427F258E9}"/>
    <hyperlink ref="D49" r:id="rId25" display="https://66381bb28b9f956a91e2-e08000a6fb874088c6b1d3b8bebbb337.ssl.cf2.rackcdn.com/files-filesLeadbasedpaintdisclosure-1.pdf" xr:uid="{622FB685-8EF8-48AB-9B1C-B85625277070}"/>
    <hyperlink ref="E49" r:id="rId26" display="https://66381bb28b9f956a91e2-e08000a6fb874088c6b1d3b8bebbb337.ssl.cf2.rackcdn.com/files-filesLeadbasedpaintdisclosure-1.pdf" xr:uid="{85C84BDE-9D0B-4095-933D-6E12434C45C7}"/>
    <hyperlink ref="F49" r:id="rId27" display="https://66381bb28b9f956a91e2-e08000a6fb874088c6b1d3b8bebbb337.ssl.cf2.rackcdn.com/files-filesLeadbasedpaintdisclosure-1.pdf" xr:uid="{D3464F23-A26F-4791-A1CA-B5A2ACB4D51D}"/>
    <hyperlink ref="G49" r:id="rId28" display="https://66381bb28b9f956a91e2-e08000a6fb874088c6b1d3b8bebbb337.ssl.cf2.rackcdn.com/files-filesLeadbasedpaintdisclosure-1.pdf" xr:uid="{8CC1C467-3AC6-411A-8257-BE8768B968ED}"/>
    <hyperlink ref="H49" r:id="rId29" display="https://66381bb28b9f956a91e2-e08000a6fb874088c6b1d3b8bebbb337.ssl.cf2.rackcdn.com/files-filesLeadbasedpaintdisclosure-1.pdf" xr:uid="{4EDEBBDA-F011-40E0-BD1B-06E0209390B9}"/>
    <hyperlink ref="I49" r:id="rId30" display="https://66381bb28b9f956a91e2-e08000a6fb874088c6b1d3b8bebbb337.ssl.cf2.rackcdn.com/files-filesLeadbasedpaintdisclosure-1.pdf" xr:uid="{CA9E5C60-C990-4749-8320-947A464FD56F}"/>
    <hyperlink ref="J49" r:id="rId31" display="https://66381bb28b9f956a91e2-e08000a6fb874088c6b1d3b8bebbb337.ssl.cf2.rackcdn.com/files-filesLeadbasedpaintdisclosure-1.pdf" xr:uid="{B7A82131-C2AA-4AC5-B624-1AE2E4FEFE4D}"/>
    <hyperlink ref="K49" r:id="rId32" display="https://66381bb28b9f956a91e2-e08000a6fb874088c6b1d3b8bebbb337.ssl.cf2.rackcdn.com/files-filesLeadbasedpaintdisclosure-1.pdf" xr:uid="{CF4AA8F8-FF5E-4060-A54D-1E7626CE40C4}"/>
    <hyperlink ref="L49" r:id="rId33" display="https://66381bb28b9f956a91e2-e08000a6fb874088c6b1d3b8bebbb337.ssl.cf2.rackcdn.com/files-filesLeadbasedpaintdisclosure-1.pdf" xr:uid="{C080AA35-E84A-4125-A319-FD03521653C1}"/>
    <hyperlink ref="M49" r:id="rId34" display="https://66381bb28b9f956a91e2-e08000a6fb874088c6b1d3b8bebbb337.ssl.cf2.rackcdn.com/files-filesLeadbasedpaintdisclosure-1.pdf" xr:uid="{01C3FBA7-44F4-4C16-9CC3-D7ACF6771948}"/>
    <hyperlink ref="A50" r:id="rId35" xr:uid="{23BC54DD-A13B-4B0B-9D70-4D45D4185B3B}"/>
    <hyperlink ref="B50" r:id="rId36" display="https://www.epa.gov/sites/default/files/2020-04/documents/lead-in-your-home-portrait-color-2020-508.pdf" xr:uid="{F9937F3E-626A-4D01-93B2-9A03A3EDEC29}"/>
    <hyperlink ref="C50" r:id="rId37" display="https://www.epa.gov/sites/default/files/2020-04/documents/lead-in-your-home-portrait-color-2020-508.pdf" xr:uid="{F12B7827-D1D3-497C-ABDA-FE8BD62B0899}"/>
    <hyperlink ref="D50" r:id="rId38" display="https://www.epa.gov/sites/default/files/2020-04/documents/lead-in-your-home-portrait-color-2020-508.pdf" xr:uid="{FD46CB22-2D1B-4080-AB0C-977D2CC3E34B}"/>
    <hyperlink ref="E50" r:id="rId39" display="https://www.epa.gov/sites/default/files/2020-04/documents/lead-in-your-home-portrait-color-2020-508.pdf" xr:uid="{69170354-4BF7-44AD-98A9-3A6E2325B5D0}"/>
    <hyperlink ref="F50" r:id="rId40" display="https://www.epa.gov/sites/default/files/2020-04/documents/lead-in-your-home-portrait-color-2020-508.pdf" xr:uid="{FBEF8746-CECD-467D-82B0-366AAD967B2E}"/>
    <hyperlink ref="G50" r:id="rId41" display="https://www.epa.gov/sites/default/files/2020-04/documents/lead-in-your-home-portrait-color-2020-508.pdf" xr:uid="{9AF040A9-09BA-442A-8865-D6E4207B4A78}"/>
    <hyperlink ref="H50" r:id="rId42" display="https://www.epa.gov/sites/default/files/2020-04/documents/lead-in-your-home-portrait-color-2020-508.pdf" xr:uid="{23D2CEF3-9826-4D0B-A30C-31437D941B4F}"/>
    <hyperlink ref="I50" r:id="rId43" display="https://www.epa.gov/sites/default/files/2020-04/documents/lead-in-your-home-portrait-color-2020-508.pdf" xr:uid="{392928BC-3081-4502-8063-15A2AAAAD689}"/>
    <hyperlink ref="J50" r:id="rId44" display="https://www.epa.gov/sites/default/files/2020-04/documents/lead-in-your-home-portrait-color-2020-508.pdf" xr:uid="{D1CEF022-168D-436D-9CAB-3DB4958ED407}"/>
    <hyperlink ref="K50" r:id="rId45" display="https://www.epa.gov/sites/default/files/2020-04/documents/lead-in-your-home-portrait-color-2020-508.pdf" xr:uid="{D59C99B5-FA03-47DE-9431-258CC61EF49F}"/>
    <hyperlink ref="L50" r:id="rId46" display="https://www.epa.gov/sites/default/files/2020-04/documents/lead-in-your-home-portrait-color-2020-508.pdf" xr:uid="{82357FE4-B16E-4677-919E-9A99A13D52E1}"/>
    <hyperlink ref="M50" r:id="rId47" display="https://www.epa.gov/sites/default/files/2020-04/documents/lead-in-your-home-portrait-color-2020-508.pdf" xr:uid="{B2602D88-901D-46B7-9D1F-527F8124B4EA}"/>
  </hyperlinks>
  <pageMargins left="0.7" right="0.7" top="0.75" bottom="0.75" header="0.3" footer="0.3"/>
  <pageSetup orientation="portrait" horizontalDpi="0" verticalDpi="0" r:id="rId4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B1E77-0FAB-48D7-97A2-23515DAAEF91}">
  <dimension ref="A2:L37"/>
  <sheetViews>
    <sheetView zoomScale="85" zoomScaleNormal="85" workbookViewId="0">
      <pane ySplit="6" topLeftCell="A12" activePane="bottomLeft" state="frozen"/>
      <selection pane="bottomLeft" activeCell="K21" sqref="K21:L22"/>
    </sheetView>
  </sheetViews>
  <sheetFormatPr defaultRowHeight="15" x14ac:dyDescent="0.25"/>
  <cols>
    <col min="1" max="12" width="10.7109375" customWidth="1"/>
  </cols>
  <sheetData>
    <row r="2" spans="1:12" ht="28.15" customHeight="1" x14ac:dyDescent="0.35">
      <c r="A2" s="156" t="s">
        <v>91</v>
      </c>
      <c r="B2" s="156"/>
      <c r="C2" s="156"/>
      <c r="D2" s="156"/>
      <c r="E2" s="156"/>
      <c r="F2" s="156"/>
      <c r="G2" s="156"/>
      <c r="H2" s="156"/>
      <c r="I2" s="156"/>
      <c r="J2" s="156"/>
      <c r="K2" s="156"/>
      <c r="L2" s="156"/>
    </row>
    <row r="3" spans="1:12" ht="11.45" customHeight="1" x14ac:dyDescent="0.25"/>
    <row r="4" spans="1:12" ht="24" customHeight="1" x14ac:dyDescent="0.3">
      <c r="A4" s="28" t="s">
        <v>77</v>
      </c>
      <c r="B4" s="163" t="s">
        <v>78</v>
      </c>
      <c r="C4" s="163"/>
      <c r="D4" s="163"/>
      <c r="E4" s="163"/>
      <c r="F4" s="163" t="s">
        <v>79</v>
      </c>
      <c r="G4" s="163"/>
      <c r="H4" s="163"/>
      <c r="I4" s="163" t="s">
        <v>80</v>
      </c>
      <c r="J4" s="163"/>
      <c r="K4" s="163"/>
      <c r="L4" s="163"/>
    </row>
    <row r="5" spans="1:12" ht="66" customHeight="1" x14ac:dyDescent="0.3">
      <c r="A5" s="24">
        <f>Tool!B4</f>
        <v>0</v>
      </c>
      <c r="B5" s="164">
        <f>Tool!B2</f>
        <v>0</v>
      </c>
      <c r="C5" s="165"/>
      <c r="D5" s="165"/>
      <c r="E5" s="166"/>
      <c r="F5" s="164">
        <f>Tool!B3</f>
        <v>0</v>
      </c>
      <c r="G5" s="165"/>
      <c r="H5" s="166"/>
      <c r="I5" s="167"/>
      <c r="J5" s="168"/>
      <c r="K5" s="168"/>
      <c r="L5" s="169"/>
    </row>
    <row r="6" spans="1:12" ht="27" customHeight="1" x14ac:dyDescent="0.25">
      <c r="A6" s="157" t="s">
        <v>81</v>
      </c>
      <c r="B6" s="158"/>
      <c r="C6" s="158"/>
      <c r="D6" s="158"/>
      <c r="E6" s="158"/>
      <c r="F6" s="158"/>
      <c r="G6" s="158"/>
      <c r="H6" s="158"/>
      <c r="I6" s="158"/>
      <c r="J6" s="158"/>
      <c r="K6" s="158"/>
      <c r="L6" s="159"/>
    </row>
    <row r="7" spans="1:12" ht="350.45" customHeight="1" x14ac:dyDescent="0.25">
      <c r="A7" s="160"/>
      <c r="B7" s="161"/>
      <c r="C7" s="161"/>
      <c r="D7" s="161"/>
      <c r="E7" s="161"/>
      <c r="F7" s="161"/>
      <c r="G7" s="161"/>
      <c r="H7" s="161"/>
      <c r="I7" s="161"/>
      <c r="J7" s="161"/>
      <c r="K7" s="161"/>
      <c r="L7" s="162"/>
    </row>
    <row r="8" spans="1:12" ht="27" customHeight="1" x14ac:dyDescent="0.25">
      <c r="A8" s="157" t="s">
        <v>82</v>
      </c>
      <c r="B8" s="158"/>
      <c r="C8" s="158"/>
      <c r="D8" s="158"/>
      <c r="E8" s="158"/>
      <c r="F8" s="158"/>
      <c r="G8" s="158"/>
      <c r="H8" s="158"/>
      <c r="I8" s="158"/>
      <c r="J8" s="158"/>
      <c r="K8" s="158"/>
      <c r="L8" s="159"/>
    </row>
    <row r="9" spans="1:12" ht="49.15" customHeight="1" x14ac:dyDescent="0.25">
      <c r="A9" s="172" t="s">
        <v>9</v>
      </c>
      <c r="B9" s="173"/>
      <c r="C9" s="173"/>
      <c r="D9" s="173"/>
      <c r="E9" s="173"/>
      <c r="F9" s="174"/>
      <c r="G9" s="170" t="s">
        <v>83</v>
      </c>
      <c r="H9" s="171"/>
      <c r="I9" s="170" t="s">
        <v>84</v>
      </c>
      <c r="J9" s="171"/>
      <c r="K9" s="170" t="s">
        <v>85</v>
      </c>
      <c r="L9" s="171"/>
    </row>
    <row r="10" spans="1:12" ht="31.9" customHeight="1" x14ac:dyDescent="0.3">
      <c r="A10" s="135" t="str">
        <f>Tool!A14</f>
        <v>E2 Housing First</v>
      </c>
      <c r="B10" s="136"/>
      <c r="C10" s="136"/>
      <c r="D10" s="136"/>
      <c r="E10" s="136"/>
      <c r="F10" s="137"/>
      <c r="G10" s="138">
        <f>Tool!BJ48</f>
        <v>60</v>
      </c>
      <c r="H10" s="138"/>
      <c r="I10" s="138">
        <f>Tool!BJ49</f>
        <v>0</v>
      </c>
      <c r="J10" s="138"/>
      <c r="K10" s="139">
        <f t="shared" ref="K10:K16" si="0">1-(I10/G10)</f>
        <v>1</v>
      </c>
      <c r="L10" s="139"/>
    </row>
    <row r="11" spans="1:12" ht="31.9" customHeight="1" x14ac:dyDescent="0.3">
      <c r="A11" s="135" t="str">
        <f>Tool!A16</f>
        <v>E3 Documentation of Homlessness</v>
      </c>
      <c r="B11" s="136"/>
      <c r="C11" s="136"/>
      <c r="D11" s="136"/>
      <c r="E11" s="136"/>
      <c r="F11" s="137"/>
      <c r="G11" s="138">
        <f>Tool!BJ52</f>
        <v>60</v>
      </c>
      <c r="H11" s="138"/>
      <c r="I11" s="138">
        <f>Tool!BJ53</f>
        <v>0</v>
      </c>
      <c r="J11" s="138"/>
      <c r="K11" s="139">
        <f t="shared" si="0"/>
        <v>1</v>
      </c>
      <c r="L11" s="139"/>
    </row>
    <row r="12" spans="1:12" ht="31.9" customHeight="1" x14ac:dyDescent="0.3">
      <c r="A12" s="135" t="str">
        <f>Tool!A18</f>
        <v>E6 Annual Service Needs Assessment</v>
      </c>
      <c r="B12" s="136"/>
      <c r="C12" s="136"/>
      <c r="D12" s="136"/>
      <c r="E12" s="136"/>
      <c r="F12" s="137"/>
      <c r="G12" s="138">
        <f>Tool!BJ56</f>
        <v>60</v>
      </c>
      <c r="H12" s="138"/>
      <c r="I12" s="138">
        <f>Tool!BJ57</f>
        <v>0</v>
      </c>
      <c r="J12" s="138"/>
      <c r="K12" s="139">
        <f t="shared" ref="K12" si="1">1-(I12/G12)</f>
        <v>1</v>
      </c>
      <c r="L12" s="139"/>
    </row>
    <row r="13" spans="1:12" ht="31.9" customHeight="1" x14ac:dyDescent="0.3">
      <c r="A13" s="135" t="str">
        <f>Tool!A20</f>
        <v>F3 Termination and Appeals Acknowledgement</v>
      </c>
      <c r="B13" s="154"/>
      <c r="C13" s="154"/>
      <c r="D13" s="154"/>
      <c r="E13" s="154"/>
      <c r="F13" s="155"/>
      <c r="G13" s="138">
        <f>Tool!BJ60</f>
        <v>60</v>
      </c>
      <c r="H13" s="138"/>
      <c r="I13" s="138">
        <f>Tool!BJ61</f>
        <v>0</v>
      </c>
      <c r="J13" s="138"/>
      <c r="K13" s="139">
        <f t="shared" ref="K13" si="2">1-(I13/G13)</f>
        <v>1</v>
      </c>
      <c r="L13" s="139"/>
    </row>
    <row r="14" spans="1:12" ht="31.9" customHeight="1" x14ac:dyDescent="0.3">
      <c r="A14" s="135" t="str">
        <f>Tool!A22</f>
        <v>F4 Termination and Appeals Documentation</v>
      </c>
      <c r="B14" s="136"/>
      <c r="C14" s="136"/>
      <c r="D14" s="136"/>
      <c r="E14" s="136"/>
      <c r="F14" s="137"/>
      <c r="G14" s="138">
        <f>Tool!BJ64</f>
        <v>60</v>
      </c>
      <c r="H14" s="138"/>
      <c r="I14" s="138">
        <f>Tool!BJ65</f>
        <v>0</v>
      </c>
      <c r="J14" s="138"/>
      <c r="K14" s="139">
        <f t="shared" si="0"/>
        <v>1</v>
      </c>
      <c r="L14" s="139"/>
    </row>
    <row r="15" spans="1:12" ht="31.9" customHeight="1" x14ac:dyDescent="0.3">
      <c r="A15" s="135" t="str">
        <f>Tool!A24</f>
        <v>G1 Individualized Housing Stability Plans</v>
      </c>
      <c r="B15" s="136"/>
      <c r="C15" s="136"/>
      <c r="D15" s="136"/>
      <c r="E15" s="136"/>
      <c r="F15" s="137"/>
      <c r="G15" s="138">
        <f>Tool!BJ68</f>
        <v>60</v>
      </c>
      <c r="H15" s="138"/>
      <c r="I15" s="138">
        <f>Tool!BJ69</f>
        <v>0</v>
      </c>
      <c r="J15" s="138"/>
      <c r="K15" s="139">
        <f t="shared" ref="K15" si="3">1-(I15/G15)</f>
        <v>1</v>
      </c>
      <c r="L15" s="139"/>
    </row>
    <row r="16" spans="1:12" ht="31.9" customHeight="1" x14ac:dyDescent="0.3">
      <c r="A16" s="135" t="str">
        <f>Tool!A26</f>
        <v>G2 Case file documentation</v>
      </c>
      <c r="B16" s="136"/>
      <c r="C16" s="136"/>
      <c r="D16" s="136"/>
      <c r="E16" s="136"/>
      <c r="F16" s="137"/>
      <c r="G16" s="138">
        <f>Tool!BJ72</f>
        <v>60</v>
      </c>
      <c r="H16" s="138"/>
      <c r="I16" s="138">
        <f>Tool!BJ73</f>
        <v>0</v>
      </c>
      <c r="J16" s="138"/>
      <c r="K16" s="139">
        <f t="shared" si="0"/>
        <v>1</v>
      </c>
      <c r="L16" s="139"/>
    </row>
    <row r="17" spans="1:12" ht="31.9" customHeight="1" x14ac:dyDescent="0.3">
      <c r="A17" s="135" t="str">
        <f>Tool!A28</f>
        <v>H2 Lease</v>
      </c>
      <c r="B17" s="136"/>
      <c r="C17" s="136"/>
      <c r="D17" s="136"/>
      <c r="E17" s="136"/>
      <c r="F17" s="137"/>
      <c r="G17" s="138">
        <f>Tool!BJ76</f>
        <v>60</v>
      </c>
      <c r="H17" s="138"/>
      <c r="I17" s="138">
        <f>Tool!BJ77</f>
        <v>0</v>
      </c>
      <c r="J17" s="138"/>
      <c r="K17" s="139">
        <f t="shared" ref="K17" si="4">1-(I17/G17)</f>
        <v>1</v>
      </c>
      <c r="L17" s="139"/>
    </row>
    <row r="18" spans="1:12" ht="31.9" customHeight="1" x14ac:dyDescent="0.3">
      <c r="A18" s="135" t="str">
        <f>Tool!A30</f>
        <v>H3 Income at Entry</v>
      </c>
      <c r="B18" s="136"/>
      <c r="C18" s="136"/>
      <c r="D18" s="136"/>
      <c r="E18" s="136"/>
      <c r="F18" s="137"/>
      <c r="G18" s="138">
        <f>Tool!BJ80</f>
        <v>60</v>
      </c>
      <c r="H18" s="138"/>
      <c r="I18" s="138">
        <f>Tool!BJ81</f>
        <v>0</v>
      </c>
      <c r="J18" s="138"/>
      <c r="K18" s="139">
        <f t="shared" ref="K18" si="5">1-(I18/G18)</f>
        <v>1</v>
      </c>
      <c r="L18" s="139"/>
    </row>
    <row r="19" spans="1:12" ht="31.9" customHeight="1" x14ac:dyDescent="0.3">
      <c r="A19" s="135" t="str">
        <f>Tool!A32</f>
        <v>H8 VAWA client Notification</v>
      </c>
      <c r="B19" s="136"/>
      <c r="C19" s="136"/>
      <c r="D19" s="136"/>
      <c r="E19" s="136"/>
      <c r="F19" s="137"/>
      <c r="G19" s="138">
        <f>Tool!BJ84</f>
        <v>60</v>
      </c>
      <c r="H19" s="138"/>
      <c r="I19" s="138">
        <f>Tool!BJ85</f>
        <v>0</v>
      </c>
      <c r="J19" s="138"/>
      <c r="K19" s="139">
        <f t="shared" ref="K19" si="6">1-(I19/G19)</f>
        <v>1</v>
      </c>
      <c r="L19" s="139"/>
    </row>
    <row r="20" spans="1:12" ht="31.9" customHeight="1" x14ac:dyDescent="0.3">
      <c r="A20" s="135" t="str">
        <f>Tool!A34</f>
        <v>J4 HQS Inspection</v>
      </c>
      <c r="B20" s="136"/>
      <c r="C20" s="136"/>
      <c r="D20" s="136"/>
      <c r="E20" s="136"/>
      <c r="F20" s="137"/>
      <c r="G20" s="138">
        <f>Tool!BJ88</f>
        <v>60</v>
      </c>
      <c r="H20" s="138"/>
      <c r="I20" s="138">
        <f>Tool!BJ89</f>
        <v>0</v>
      </c>
      <c r="J20" s="138"/>
      <c r="K20" s="139">
        <f t="shared" ref="K20" si="7">1-(I20/G20)</f>
        <v>1</v>
      </c>
      <c r="L20" s="139"/>
    </row>
    <row r="21" spans="1:12" ht="31.9" customHeight="1" x14ac:dyDescent="0.3">
      <c r="A21" s="135" t="str">
        <f>Tool!A36</f>
        <v>J4 Lead Based Paint</v>
      </c>
      <c r="B21" s="136"/>
      <c r="C21" s="136"/>
      <c r="D21" s="136"/>
      <c r="E21" s="136"/>
      <c r="F21" s="137"/>
      <c r="G21" s="138">
        <f>Tool!BJ92</f>
        <v>60</v>
      </c>
      <c r="H21" s="138"/>
      <c r="I21" s="138">
        <f>Tool!BJ93</f>
        <v>0</v>
      </c>
      <c r="J21" s="138"/>
      <c r="K21" s="139">
        <f t="shared" ref="K21" si="8">1-(I21/G21)</f>
        <v>1</v>
      </c>
      <c r="L21" s="139"/>
    </row>
    <row r="22" spans="1:12" ht="31.9" customHeight="1" x14ac:dyDescent="0.3">
      <c r="A22" s="175"/>
      <c r="B22" s="175"/>
      <c r="C22" s="175"/>
      <c r="D22" s="175"/>
      <c r="E22" s="175"/>
      <c r="F22" s="175"/>
      <c r="G22" s="138">
        <f>SUM(G10:H21)</f>
        <v>720</v>
      </c>
      <c r="H22" s="138"/>
      <c r="I22" s="138">
        <f>SUM(I10:J21)</f>
        <v>0</v>
      </c>
      <c r="J22" s="138"/>
      <c r="K22" s="139">
        <f t="shared" ref="K22" si="9">1-(I22/G22)</f>
        <v>1</v>
      </c>
      <c r="L22" s="139"/>
    </row>
    <row r="23" spans="1:12" ht="27" customHeight="1" x14ac:dyDescent="0.25">
      <c r="A23" s="153" t="s">
        <v>86</v>
      </c>
      <c r="B23" s="144"/>
      <c r="C23" s="144"/>
      <c r="D23" s="144"/>
      <c r="E23" s="144"/>
      <c r="F23" s="144"/>
      <c r="G23" s="144"/>
      <c r="H23" s="144"/>
      <c r="I23" s="144"/>
      <c r="J23" s="144"/>
      <c r="K23" s="144"/>
      <c r="L23" s="145"/>
    </row>
    <row r="24" spans="1:12" ht="12.75" customHeight="1" x14ac:dyDescent="0.25">
      <c r="A24" s="147"/>
      <c r="B24" s="148"/>
      <c r="C24" s="148"/>
      <c r="D24" s="148"/>
      <c r="E24" s="148"/>
      <c r="F24" s="148"/>
      <c r="G24" s="148"/>
      <c r="H24" s="148"/>
      <c r="I24" s="148"/>
      <c r="J24" s="148"/>
      <c r="K24" s="148"/>
      <c r="L24" s="149"/>
    </row>
    <row r="25" spans="1:12" ht="189.75" customHeight="1" x14ac:dyDescent="0.25">
      <c r="A25" s="150"/>
      <c r="B25" s="151"/>
      <c r="C25" s="151"/>
      <c r="D25" s="151"/>
      <c r="E25" s="151"/>
      <c r="F25" s="151"/>
      <c r="G25" s="151"/>
      <c r="H25" s="151"/>
      <c r="I25" s="151"/>
      <c r="J25" s="151"/>
      <c r="K25" s="151"/>
      <c r="L25" s="152"/>
    </row>
    <row r="26" spans="1:12" ht="21" x14ac:dyDescent="0.25">
      <c r="A26" s="143" t="s">
        <v>87</v>
      </c>
      <c r="B26" s="144"/>
      <c r="C26" s="144"/>
      <c r="D26" s="144"/>
      <c r="E26" s="144"/>
      <c r="F26" s="144"/>
      <c r="G26" s="144"/>
      <c r="H26" s="144"/>
      <c r="I26" s="144"/>
      <c r="J26" s="144"/>
      <c r="K26" s="144"/>
      <c r="L26" s="145"/>
    </row>
    <row r="27" spans="1:12" ht="31.9" customHeight="1" thickTop="1" thickBot="1" x14ac:dyDescent="0.55000000000000004">
      <c r="A27" s="25"/>
      <c r="B27" s="141" t="s">
        <v>88</v>
      </c>
      <c r="C27" s="141"/>
      <c r="D27" s="141"/>
      <c r="E27" s="141"/>
      <c r="F27" s="141"/>
      <c r="G27" s="141"/>
      <c r="H27" s="141"/>
      <c r="I27" s="141"/>
      <c r="J27" s="141"/>
      <c r="K27" s="141"/>
      <c r="L27" s="142"/>
    </row>
    <row r="28" spans="1:12" ht="31.9" customHeight="1" thickTop="1" thickBot="1" x14ac:dyDescent="0.55000000000000004">
      <c r="A28" s="25" t="s">
        <v>89</v>
      </c>
      <c r="B28" s="141" t="s">
        <v>90</v>
      </c>
      <c r="C28" s="141"/>
      <c r="D28" s="141"/>
      <c r="E28" s="141"/>
      <c r="F28" s="141"/>
      <c r="G28" s="141"/>
      <c r="H28" s="141"/>
      <c r="I28" s="141"/>
      <c r="J28" s="141"/>
      <c r="K28" s="141"/>
      <c r="L28" s="142"/>
    </row>
    <row r="29" spans="1:12" ht="13.9" customHeight="1" thickTop="1" thickBot="1" x14ac:dyDescent="0.3">
      <c r="A29" s="26"/>
      <c r="B29" s="26"/>
      <c r="C29" s="26"/>
      <c r="D29" s="26"/>
      <c r="E29" s="26"/>
      <c r="F29" s="26"/>
      <c r="G29" s="26"/>
      <c r="H29" s="26"/>
      <c r="I29" s="26"/>
      <c r="J29" s="26"/>
      <c r="K29" s="26"/>
      <c r="L29" s="26"/>
    </row>
    <row r="30" spans="1:12" ht="31.9" customHeight="1" thickTop="1" thickBot="1" x14ac:dyDescent="0.35">
      <c r="A30" s="27">
        <v>1</v>
      </c>
      <c r="B30" s="146"/>
      <c r="C30" s="146"/>
      <c r="D30" s="146"/>
      <c r="E30" s="146"/>
      <c r="F30" s="146"/>
      <c r="G30" s="146"/>
      <c r="H30" s="146"/>
      <c r="I30" s="146"/>
      <c r="J30" s="146"/>
      <c r="K30" s="146"/>
      <c r="L30" s="146"/>
    </row>
    <row r="31" spans="1:12" ht="31.9" customHeight="1" thickTop="1" thickBot="1" x14ac:dyDescent="0.35">
      <c r="A31" s="27">
        <v>2</v>
      </c>
      <c r="B31" s="146"/>
      <c r="C31" s="146"/>
      <c r="D31" s="146"/>
      <c r="E31" s="146"/>
      <c r="F31" s="146"/>
      <c r="G31" s="146"/>
      <c r="H31" s="146"/>
      <c r="I31" s="146"/>
      <c r="J31" s="146"/>
      <c r="K31" s="146"/>
      <c r="L31" s="146"/>
    </row>
    <row r="32" spans="1:12" ht="31.9" customHeight="1" thickTop="1" thickBot="1" x14ac:dyDescent="0.35">
      <c r="A32" s="27">
        <v>3</v>
      </c>
      <c r="B32" s="146"/>
      <c r="C32" s="146"/>
      <c r="D32" s="146"/>
      <c r="E32" s="146"/>
      <c r="F32" s="146"/>
      <c r="G32" s="146"/>
      <c r="H32" s="146"/>
      <c r="I32" s="146"/>
      <c r="J32" s="146"/>
      <c r="K32" s="146"/>
      <c r="L32" s="146"/>
    </row>
    <row r="33" spans="1:12" ht="31.9" customHeight="1" thickTop="1" thickBot="1" x14ac:dyDescent="0.35">
      <c r="A33" s="27">
        <v>4</v>
      </c>
      <c r="B33" s="146"/>
      <c r="C33" s="146"/>
      <c r="D33" s="146"/>
      <c r="E33" s="146"/>
      <c r="F33" s="146"/>
      <c r="G33" s="146"/>
      <c r="H33" s="146"/>
      <c r="I33" s="146"/>
      <c r="J33" s="146"/>
      <c r="K33" s="146"/>
      <c r="L33" s="146"/>
    </row>
    <row r="34" spans="1:12" ht="31.9" customHeight="1" thickTop="1" thickBot="1" x14ac:dyDescent="0.35">
      <c r="A34" s="27">
        <v>5</v>
      </c>
      <c r="B34" s="146"/>
      <c r="C34" s="146"/>
      <c r="D34" s="146"/>
      <c r="E34" s="146"/>
      <c r="F34" s="146"/>
      <c r="G34" s="146"/>
      <c r="H34" s="146"/>
      <c r="I34" s="146"/>
      <c r="J34" s="146"/>
      <c r="K34" s="146"/>
      <c r="L34" s="146"/>
    </row>
    <row r="35" spans="1:12" ht="31.9" customHeight="1" thickTop="1" x14ac:dyDescent="0.25">
      <c r="B35" s="140"/>
      <c r="C35" s="140"/>
      <c r="D35" s="140"/>
      <c r="E35" s="140"/>
      <c r="F35" s="140"/>
      <c r="G35" s="140"/>
      <c r="H35" s="140"/>
      <c r="I35" s="140"/>
      <c r="J35" s="140"/>
      <c r="K35" s="140"/>
      <c r="L35" s="140"/>
    </row>
    <row r="36" spans="1:12" ht="31.9" customHeight="1" x14ac:dyDescent="0.25"/>
    <row r="37" spans="1:12" ht="31.9" customHeight="1" x14ac:dyDescent="0.25"/>
  </sheetData>
  <mergeCells count="78">
    <mergeCell ref="A22:F22"/>
    <mergeCell ref="G22:H22"/>
    <mergeCell ref="I22:J22"/>
    <mergeCell ref="K22:L22"/>
    <mergeCell ref="A8:L8"/>
    <mergeCell ref="K9:L9"/>
    <mergeCell ref="I9:J9"/>
    <mergeCell ref="G9:H9"/>
    <mergeCell ref="A9:F9"/>
    <mergeCell ref="A2:L2"/>
    <mergeCell ref="A6:L6"/>
    <mergeCell ref="A7:L7"/>
    <mergeCell ref="B4:E4"/>
    <mergeCell ref="F4:H4"/>
    <mergeCell ref="I4:L4"/>
    <mergeCell ref="B5:E5"/>
    <mergeCell ref="F5:H5"/>
    <mergeCell ref="I5:L5"/>
    <mergeCell ref="A12:F12"/>
    <mergeCell ref="G12:H12"/>
    <mergeCell ref="I12:J12"/>
    <mergeCell ref="K12:L12"/>
    <mergeCell ref="A13:F13"/>
    <mergeCell ref="G13:H13"/>
    <mergeCell ref="I13:J13"/>
    <mergeCell ref="K13:L13"/>
    <mergeCell ref="K11:L11"/>
    <mergeCell ref="A10:F10"/>
    <mergeCell ref="A11:F11"/>
    <mergeCell ref="G10:H10"/>
    <mergeCell ref="G11:H11"/>
    <mergeCell ref="I10:J10"/>
    <mergeCell ref="I11:J11"/>
    <mergeCell ref="K10:L10"/>
    <mergeCell ref="I14:J14"/>
    <mergeCell ref="I16:J16"/>
    <mergeCell ref="K14:L14"/>
    <mergeCell ref="K16:L16"/>
    <mergeCell ref="A23:L23"/>
    <mergeCell ref="A14:F14"/>
    <mergeCell ref="A16:F16"/>
    <mergeCell ref="G14:H14"/>
    <mergeCell ref="G16:H16"/>
    <mergeCell ref="A15:F15"/>
    <mergeCell ref="G15:H15"/>
    <mergeCell ref="I15:J15"/>
    <mergeCell ref="K15:L15"/>
    <mergeCell ref="A17:F17"/>
    <mergeCell ref="I19:J19"/>
    <mergeCell ref="G17:H17"/>
    <mergeCell ref="I17:J17"/>
    <mergeCell ref="B35:L35"/>
    <mergeCell ref="B28:L28"/>
    <mergeCell ref="A26:L26"/>
    <mergeCell ref="B27:L27"/>
    <mergeCell ref="B30:L30"/>
    <mergeCell ref="B31:L31"/>
    <mergeCell ref="B32:L32"/>
    <mergeCell ref="B33:L33"/>
    <mergeCell ref="B34:L34"/>
    <mergeCell ref="A24:L24"/>
    <mergeCell ref="A25:L25"/>
    <mergeCell ref="K17:L17"/>
    <mergeCell ref="G18:H18"/>
    <mergeCell ref="G19:H19"/>
    <mergeCell ref="A20:F20"/>
    <mergeCell ref="A21:F21"/>
    <mergeCell ref="G20:H20"/>
    <mergeCell ref="G21:H21"/>
    <mergeCell ref="K18:L18"/>
    <mergeCell ref="K19:L19"/>
    <mergeCell ref="I20:J20"/>
    <mergeCell ref="I21:J21"/>
    <mergeCell ref="K20:L20"/>
    <mergeCell ref="K21:L21"/>
    <mergeCell ref="A18:F18"/>
    <mergeCell ref="A19:F19"/>
    <mergeCell ref="I18:J18"/>
  </mergeCells>
  <pageMargins left="0.7" right="0.7" top="0.75" bottom="0.75" header="0.3" footer="0.3"/>
  <pageSetup orientation="portrait" horizontalDpi="0"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55744656D4F3242BEE8A2BDAE3EE489" ma:contentTypeVersion="22" ma:contentTypeDescription="Create a new document." ma:contentTypeScope="" ma:versionID="d18283ca5d1192b316332422774db613">
  <xsd:schema xmlns:xsd="http://www.w3.org/2001/XMLSchema" xmlns:xs="http://www.w3.org/2001/XMLSchema" xmlns:p="http://schemas.microsoft.com/office/2006/metadata/properties" xmlns:ns2="986c77e2-f583-4761-9422-c4a8c3822a91" xmlns:ns3="12cce96a-a668-421b-8e44-7b715bbd1efd" targetNamespace="http://schemas.microsoft.com/office/2006/metadata/properties" ma:root="true" ma:fieldsID="d638df78719388e0a707298dfa0da9fe" ns2:_="" ns3:_="">
    <xsd:import namespace="986c77e2-f583-4761-9422-c4a8c3822a91"/>
    <xsd:import namespace="12cce96a-a668-421b-8e44-7b715bbd1ef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_ApprovalAssignedTo" minOccurs="0"/>
                <xsd:element ref="ns2:_ApprovalRespondedBy" minOccurs="0"/>
                <xsd:element ref="ns2:_ApprovalSentBy" minOccurs="0"/>
                <xsd:element ref="ns2:_ApprovalStatus" minOccurs="0"/>
                <xsd:element ref="ns2:_Flow_SignoffStatus" minOccurs="0"/>
                <xsd:element ref="ns2:GrantType" minOccurs="0"/>
                <xsd:element ref="ns2:FolderLink" minOccurs="0"/>
                <xsd:element ref="ns2:FileLink" minOccurs="0"/>
                <xsd:element ref="ns2:Statu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86c77e2-f583-4761-9422-c4a8c3822a9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81bb03ee-079f-4a0d-8451-fffc4556942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_ApprovalAssignedTo" ma:index="20" nillable="true" ma:displayName="Approvers"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1" nillable="true" ma:displayName="Responses"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2" nillable="true" ma:displayName="Approval Creator"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23" nillable="true" ma:displayName="Approval status" ma:internalName="_ApprovalStatus" ma:readOnly="true">
      <xsd:simpleType>
        <xsd:restriction base="dms:Unknown"/>
      </xsd:simpleType>
    </xsd:element>
    <xsd:element name="_Flow_SignoffStatus" ma:index="24" nillable="true" ma:displayName="SignoffStatus" ma:format="Dropdown" ma:internalName="_x0024_Resources_x003a_core_x002c_Signoff_Status">
      <xsd:complexType>
        <xsd:complexContent>
          <xsd:extension base="dms:MultiChoice">
            <xsd:sequence>
              <xsd:element name="Value" maxOccurs="unbounded" minOccurs="0" nillable="true">
                <xsd:simpleType>
                  <xsd:restriction base="dms:Choice">
                    <xsd:enumeration value="07-25"/>
                    <xsd:enumeration value="08-25"/>
                    <xsd:enumeration value="09-25"/>
                    <xsd:enumeration value="10-25"/>
                    <xsd:enumeration value="11-25"/>
                    <xsd:enumeration value="12-25"/>
                    <xsd:enumeration value="01-26"/>
                    <xsd:enumeration value="02-26"/>
                    <xsd:enumeration value="03-26"/>
                    <xsd:enumeration value="04-26"/>
                    <xsd:enumeration value="05-26"/>
                    <xsd:enumeration value="06-26"/>
                  </xsd:restriction>
                </xsd:simpleType>
              </xsd:element>
            </xsd:sequence>
          </xsd:extension>
        </xsd:complexContent>
      </xsd:complexType>
    </xsd:element>
    <xsd:element name="GrantType" ma:index="25" nillable="true" ma:displayName="GrantType" ma:format="Dropdown" ma:indexed="true" ma:internalName="GrantType">
      <xsd:simpleType>
        <xsd:restriction base="dms:Choice">
          <xsd:enumeration value="CSB"/>
          <xsd:enumeration value="COC"/>
          <xsd:enumeration value="ARPA"/>
          <xsd:enumeration value="Choice 4"/>
        </xsd:restriction>
      </xsd:simpleType>
    </xsd:element>
    <xsd:element name="FolderLink" ma:index="26" nillable="true" ma:displayName="Folder Link" ma:format="Hyperlink" ma:internalName="FolderLink">
      <xsd:complexType>
        <xsd:complexContent>
          <xsd:extension base="dms:URL">
            <xsd:sequence>
              <xsd:element name="Url" type="dms:ValidUrl" minOccurs="0" nillable="true"/>
              <xsd:element name="Description" type="xsd:string" nillable="true"/>
            </xsd:sequence>
          </xsd:extension>
        </xsd:complexContent>
      </xsd:complexType>
    </xsd:element>
    <xsd:element name="FileLink" ma:index="27" nillable="true" ma:displayName="File Link" ma:format="Hyperlink" ma:internalName="FileLink">
      <xsd:complexType>
        <xsd:complexContent>
          <xsd:extension base="dms:URL">
            <xsd:sequence>
              <xsd:element name="Url" type="dms:ValidUrl" minOccurs="0" nillable="true"/>
              <xsd:element name="Description" type="xsd:string" nillable="true"/>
            </xsd:sequence>
          </xsd:extension>
        </xsd:complexContent>
      </xsd:complexType>
    </xsd:element>
    <xsd:element name="Status" ma:index="28" nillable="true" ma:displayName="Status" ma:format="Dropdown" ma:internalName="Status">
      <xsd:simpleType>
        <xsd:restriction base="dms:Choice">
          <xsd:enumeration value="Complete"/>
          <xsd:enumeration value="Ready &amp; Complete"/>
          <xsd:enumeration value="Choice 3"/>
        </xsd:restriction>
      </xsd:simpleType>
    </xsd:element>
    <xsd:element name="MediaServiceLocation" ma:index="2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2cce96a-a668-421b-8e44-7b715bbd1ef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2addb565-44c2-42db-b747-1ed28ed6da96}" ma:internalName="TaxCatchAll" ma:showField="CatchAllData" ma:web="12cce96a-a668-421b-8e44-7b715bbd1e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12cce96a-a668-421b-8e44-7b715bbd1efd" xsi:nil="true"/>
    <lcf76f155ced4ddcb4097134ff3c332f xmlns="986c77e2-f583-4761-9422-c4a8c3822a91">
      <Terms xmlns="http://schemas.microsoft.com/office/infopath/2007/PartnerControls"/>
    </lcf76f155ced4ddcb4097134ff3c332f>
    <GrantType xmlns="986c77e2-f583-4761-9422-c4a8c3822a91" xsi:nil="true"/>
    <FolderLink xmlns="986c77e2-f583-4761-9422-c4a8c3822a91">
      <Url xsi:nil="true"/>
      <Description xsi:nil="true"/>
    </FolderLink>
    <_Flow_SignoffStatus xmlns="986c77e2-f583-4761-9422-c4a8c3822a91" xsi:nil="true"/>
    <_ApprovalAssignedTo xmlns="986c77e2-f583-4761-9422-c4a8c3822a91">
      <UserInfo>
        <DisplayName/>
        <AccountId xsi:nil="true"/>
        <AccountType/>
      </UserInfo>
    </_ApprovalAssignedTo>
    <_ApprovalStatus xmlns="986c77e2-f583-4761-9422-c4a8c3822a91">0</_ApprovalStatus>
    <_ApprovalRespondedBy xmlns="986c77e2-f583-4761-9422-c4a8c3822a91">
      <UserInfo>
        <DisplayName/>
        <AccountId xsi:nil="true"/>
        <AccountType/>
      </UserInfo>
    </_ApprovalRespondedBy>
    <FileLink xmlns="986c77e2-f583-4761-9422-c4a8c3822a91">
      <Url xsi:nil="true"/>
      <Description xsi:nil="true"/>
    </FileLink>
    <Status xmlns="986c77e2-f583-4761-9422-c4a8c3822a91" xsi:nil="true"/>
    <_ApprovalSentBy xmlns="986c77e2-f583-4761-9422-c4a8c3822a91">
      <UserInfo>
        <DisplayName/>
        <AccountId xsi:nil="true"/>
        <AccountType/>
      </UserInfo>
    </_ApprovalSentBy>
  </documentManagement>
</p:properties>
</file>

<file path=customXml/itemProps1.xml><?xml version="1.0" encoding="utf-8"?>
<ds:datastoreItem xmlns:ds="http://schemas.openxmlformats.org/officeDocument/2006/customXml" ds:itemID="{5C313C7D-9B56-4B96-8BE0-AFB515FA70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86c77e2-f583-4761-9422-c4a8c3822a91"/>
    <ds:schemaRef ds:uri="12cce96a-a668-421b-8e44-7b715bbd1e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714457C-E9BE-4424-A322-85A976532171}">
  <ds:schemaRefs>
    <ds:schemaRef ds:uri="http://schemas.microsoft.com/sharepoint/v3/contenttype/forms"/>
  </ds:schemaRefs>
</ds:datastoreItem>
</file>

<file path=customXml/itemProps3.xml><?xml version="1.0" encoding="utf-8"?>
<ds:datastoreItem xmlns:ds="http://schemas.openxmlformats.org/officeDocument/2006/customXml" ds:itemID="{E7B99367-710F-42F1-B3A7-0E2F4BF79052}">
  <ds:schemaRefs>
    <ds:schemaRef ds:uri="http://schemas.microsoft.com/office/2006/metadata/properties"/>
    <ds:schemaRef ds:uri="http://schemas.microsoft.com/office/infopath/2007/PartnerControls"/>
    <ds:schemaRef ds:uri="12cce96a-a668-421b-8e44-7b715bbd1efd"/>
    <ds:schemaRef ds:uri="986c77e2-f583-4761-9422-c4a8c3822a9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Tool</vt:lpstr>
      <vt:lpstr>Guide</vt:lpstr>
      <vt:lpstr>PRCExit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Patrick Hart</dc:creator>
  <cp:keywords/>
  <dc:description/>
  <cp:lastModifiedBy>Timothy Mercer</cp:lastModifiedBy>
  <cp:revision/>
  <dcterms:created xsi:type="dcterms:W3CDTF">2025-03-11T13:11:25Z</dcterms:created>
  <dcterms:modified xsi:type="dcterms:W3CDTF">2025-11-21T15:30:46Z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0x010100D55744656D4F3242BEE8A2BDAE3EE489</vt:lpwstr>
  </property>
  <property fmtid="{D5CDD505-2E9C-101B-9397-08002B2CF9AE}" pid="3" name="MediaServiceImageTags">
    <vt:lpwstr/>
  </property>
</Properties>
</file>