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communityshelterboard777.sharepoint.com/sites/GrantsCompliance/Shared Documents/Grants General/Website for Grants General/"/>
    </mc:Choice>
  </mc:AlternateContent>
  <xr:revisionPtr revIDLastSave="78" documentId="8_{6FBBD743-5086-4CB6-BDD0-5DA97A05FF69}" xr6:coauthVersionLast="47" xr6:coauthVersionMax="47" xr10:uidLastSave="{842ED335-669A-4424-A589-5E02711925E7}"/>
  <bookViews>
    <workbookView xWindow="21480" yWindow="-90" windowWidth="29040" windowHeight="15720" xr2:uid="{35E569F8-AEA9-4966-ADFD-9D3BE762838F}"/>
  </bookViews>
  <sheets>
    <sheet name="Tool" sheetId="1" r:id="rId1"/>
    <sheet name="Guide" sheetId="4" r:id="rId2"/>
    <sheet name="PRCExit" sheetId="2"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78" i="1" l="1"/>
  <c r="D78" i="1"/>
  <c r="E78" i="1"/>
  <c r="F78" i="1"/>
  <c r="G78" i="1"/>
  <c r="H78" i="1"/>
  <c r="I78" i="1"/>
  <c r="J78" i="1"/>
  <c r="K78" i="1"/>
  <c r="L78" i="1"/>
  <c r="M78" i="1"/>
  <c r="N78" i="1"/>
  <c r="O78" i="1"/>
  <c r="P78" i="1"/>
  <c r="Q78" i="1"/>
  <c r="R78" i="1"/>
  <c r="S78" i="1"/>
  <c r="T78" i="1"/>
  <c r="U78" i="1"/>
  <c r="V78" i="1"/>
  <c r="W78" i="1"/>
  <c r="X78" i="1"/>
  <c r="Y78" i="1"/>
  <c r="Z78" i="1"/>
  <c r="AA78" i="1"/>
  <c r="AB78" i="1"/>
  <c r="AC78" i="1"/>
  <c r="AD78" i="1"/>
  <c r="AE78" i="1"/>
  <c r="AF78" i="1"/>
  <c r="AG78" i="1"/>
  <c r="AH78" i="1"/>
  <c r="AI78" i="1"/>
  <c r="AJ78" i="1"/>
  <c r="AK78" i="1"/>
  <c r="AL78" i="1"/>
  <c r="AM78" i="1"/>
  <c r="AN78" i="1"/>
  <c r="AO78" i="1"/>
  <c r="AP78" i="1"/>
  <c r="AQ78" i="1"/>
  <c r="AR78" i="1"/>
  <c r="AS78" i="1"/>
  <c r="AT78" i="1"/>
  <c r="AU78" i="1"/>
  <c r="AV78" i="1"/>
  <c r="AW78" i="1"/>
  <c r="AX78" i="1"/>
  <c r="AY78" i="1"/>
  <c r="C79" i="1"/>
  <c r="D79" i="1"/>
  <c r="E79" i="1"/>
  <c r="F79" i="1"/>
  <c r="G79" i="1"/>
  <c r="H79" i="1"/>
  <c r="I79" i="1"/>
  <c r="J79" i="1"/>
  <c r="K79" i="1"/>
  <c r="L79" i="1"/>
  <c r="M79" i="1"/>
  <c r="N79" i="1"/>
  <c r="O79" i="1"/>
  <c r="P79" i="1"/>
  <c r="Q79" i="1"/>
  <c r="R79" i="1"/>
  <c r="S79" i="1"/>
  <c r="T79" i="1"/>
  <c r="U79" i="1"/>
  <c r="V79" i="1"/>
  <c r="W79" i="1"/>
  <c r="X79" i="1"/>
  <c r="Y79" i="1"/>
  <c r="Z79" i="1"/>
  <c r="AA79" i="1"/>
  <c r="AB79" i="1"/>
  <c r="AC79" i="1"/>
  <c r="AD79" i="1"/>
  <c r="AE79" i="1"/>
  <c r="AF79" i="1"/>
  <c r="AG79" i="1"/>
  <c r="AH79" i="1"/>
  <c r="AI79" i="1"/>
  <c r="AJ79" i="1"/>
  <c r="AK79" i="1"/>
  <c r="AL79" i="1"/>
  <c r="AM79" i="1"/>
  <c r="AN79" i="1"/>
  <c r="AO79" i="1"/>
  <c r="AP79" i="1"/>
  <c r="AQ79" i="1"/>
  <c r="AR79" i="1"/>
  <c r="AS79" i="1"/>
  <c r="AT79" i="1"/>
  <c r="AU79" i="1"/>
  <c r="AV79" i="1"/>
  <c r="AW79" i="1"/>
  <c r="AX79" i="1"/>
  <c r="AY79" i="1"/>
  <c r="C80" i="1"/>
  <c r="D80" i="1"/>
  <c r="E80" i="1"/>
  <c r="F80" i="1"/>
  <c r="G80" i="1"/>
  <c r="H80" i="1"/>
  <c r="I80" i="1"/>
  <c r="J80" i="1"/>
  <c r="K80" i="1"/>
  <c r="L80" i="1"/>
  <c r="M80" i="1"/>
  <c r="N80" i="1"/>
  <c r="O80" i="1"/>
  <c r="P80" i="1"/>
  <c r="Q80" i="1"/>
  <c r="R80" i="1"/>
  <c r="S80" i="1"/>
  <c r="T80" i="1"/>
  <c r="U80" i="1"/>
  <c r="V80" i="1"/>
  <c r="W80" i="1"/>
  <c r="X80" i="1"/>
  <c r="Y80" i="1"/>
  <c r="Z80" i="1"/>
  <c r="AA80" i="1"/>
  <c r="AB80" i="1"/>
  <c r="AC80" i="1"/>
  <c r="AD80" i="1"/>
  <c r="AE80" i="1"/>
  <c r="AF80" i="1"/>
  <c r="AG80" i="1"/>
  <c r="AH80" i="1"/>
  <c r="AI80" i="1"/>
  <c r="AJ80" i="1"/>
  <c r="AK80" i="1"/>
  <c r="AL80" i="1"/>
  <c r="AM80" i="1"/>
  <c r="AN80" i="1"/>
  <c r="AO80" i="1"/>
  <c r="AP80" i="1"/>
  <c r="AQ80" i="1"/>
  <c r="AR80" i="1"/>
  <c r="AS80" i="1"/>
  <c r="AT80" i="1"/>
  <c r="AU80" i="1"/>
  <c r="AV80" i="1"/>
  <c r="AW80" i="1"/>
  <c r="AX80" i="1"/>
  <c r="AY80" i="1"/>
  <c r="C82" i="1"/>
  <c r="D82" i="1"/>
  <c r="E82" i="1"/>
  <c r="F82" i="1"/>
  <c r="G82" i="1"/>
  <c r="H82" i="1"/>
  <c r="I82" i="1"/>
  <c r="J82" i="1"/>
  <c r="K82" i="1"/>
  <c r="L82" i="1"/>
  <c r="M82" i="1"/>
  <c r="N82" i="1"/>
  <c r="O82" i="1"/>
  <c r="P82" i="1"/>
  <c r="Q82" i="1"/>
  <c r="R82" i="1"/>
  <c r="S82" i="1"/>
  <c r="T82" i="1"/>
  <c r="U82" i="1"/>
  <c r="V82" i="1"/>
  <c r="W82" i="1"/>
  <c r="X82" i="1"/>
  <c r="Y82" i="1"/>
  <c r="Z82" i="1"/>
  <c r="AA82" i="1"/>
  <c r="AB82" i="1"/>
  <c r="AC82" i="1"/>
  <c r="AD82" i="1"/>
  <c r="AE82" i="1"/>
  <c r="AF82" i="1"/>
  <c r="AG82" i="1"/>
  <c r="AH82" i="1"/>
  <c r="AI82" i="1"/>
  <c r="AJ82" i="1"/>
  <c r="AK82" i="1"/>
  <c r="AL82" i="1"/>
  <c r="AM82" i="1"/>
  <c r="AN82" i="1"/>
  <c r="AO82" i="1"/>
  <c r="AP82" i="1"/>
  <c r="AQ82" i="1"/>
  <c r="AR82" i="1"/>
  <c r="AS82" i="1"/>
  <c r="AT82" i="1"/>
  <c r="AU82" i="1"/>
  <c r="AV82" i="1"/>
  <c r="AW82" i="1"/>
  <c r="AX82" i="1"/>
  <c r="AY82" i="1"/>
  <c r="C83" i="1"/>
  <c r="D83" i="1"/>
  <c r="E83" i="1"/>
  <c r="F83" i="1"/>
  <c r="G83" i="1"/>
  <c r="H83" i="1"/>
  <c r="I83" i="1"/>
  <c r="J83" i="1"/>
  <c r="K83" i="1"/>
  <c r="L83" i="1"/>
  <c r="M83" i="1"/>
  <c r="N83" i="1"/>
  <c r="O83" i="1"/>
  <c r="P83" i="1"/>
  <c r="Q83" i="1"/>
  <c r="R83" i="1"/>
  <c r="S83" i="1"/>
  <c r="T83" i="1"/>
  <c r="U83" i="1"/>
  <c r="V83" i="1"/>
  <c r="W83" i="1"/>
  <c r="X83" i="1"/>
  <c r="Y83" i="1"/>
  <c r="Z83" i="1"/>
  <c r="AA83" i="1"/>
  <c r="AB83" i="1"/>
  <c r="AC83" i="1"/>
  <c r="AD83" i="1"/>
  <c r="AE83" i="1"/>
  <c r="AF83" i="1"/>
  <c r="AG83" i="1"/>
  <c r="AH83" i="1"/>
  <c r="AI83" i="1"/>
  <c r="AJ83" i="1"/>
  <c r="AK83" i="1"/>
  <c r="AL83" i="1"/>
  <c r="AM83" i="1"/>
  <c r="AN83" i="1"/>
  <c r="AO83" i="1"/>
  <c r="AP83" i="1"/>
  <c r="AQ83" i="1"/>
  <c r="AR83" i="1"/>
  <c r="AS83" i="1"/>
  <c r="AT83" i="1"/>
  <c r="AU83" i="1"/>
  <c r="AV83" i="1"/>
  <c r="AW83" i="1"/>
  <c r="AX83" i="1"/>
  <c r="AY83" i="1"/>
  <c r="C84" i="1"/>
  <c r="D84" i="1"/>
  <c r="E84" i="1"/>
  <c r="F84" i="1"/>
  <c r="G84" i="1"/>
  <c r="H84" i="1"/>
  <c r="I84" i="1"/>
  <c r="J84" i="1"/>
  <c r="K84" i="1"/>
  <c r="L84" i="1"/>
  <c r="M84" i="1"/>
  <c r="N84" i="1"/>
  <c r="O84" i="1"/>
  <c r="P84" i="1"/>
  <c r="Q84" i="1"/>
  <c r="R84" i="1"/>
  <c r="S84" i="1"/>
  <c r="T84" i="1"/>
  <c r="U84" i="1"/>
  <c r="V84" i="1"/>
  <c r="W84" i="1"/>
  <c r="X84" i="1"/>
  <c r="Y84" i="1"/>
  <c r="Z84" i="1"/>
  <c r="AA84" i="1"/>
  <c r="AB84" i="1"/>
  <c r="AC84" i="1"/>
  <c r="AD84" i="1"/>
  <c r="AE84" i="1"/>
  <c r="AF84" i="1"/>
  <c r="AG84" i="1"/>
  <c r="AH84" i="1"/>
  <c r="AI84" i="1"/>
  <c r="AJ84" i="1"/>
  <c r="AK84" i="1"/>
  <c r="AL84" i="1"/>
  <c r="AM84" i="1"/>
  <c r="AN84" i="1"/>
  <c r="AO84" i="1"/>
  <c r="AP84" i="1"/>
  <c r="AQ84" i="1"/>
  <c r="AR84" i="1"/>
  <c r="AS84" i="1"/>
  <c r="AT84" i="1"/>
  <c r="AU84" i="1"/>
  <c r="AV84" i="1"/>
  <c r="AW84" i="1"/>
  <c r="AX84" i="1"/>
  <c r="AY84" i="1"/>
  <c r="B80" i="1"/>
  <c r="B84" i="1"/>
  <c r="B83" i="1"/>
  <c r="B82" i="1"/>
  <c r="A81" i="1"/>
  <c r="A20" i="2" s="1"/>
  <c r="C42" i="1"/>
  <c r="D42" i="1"/>
  <c r="E42" i="1"/>
  <c r="F42" i="1"/>
  <c r="G42" i="1"/>
  <c r="H42" i="1"/>
  <c r="I42" i="1"/>
  <c r="J42" i="1"/>
  <c r="K42" i="1"/>
  <c r="L42" i="1"/>
  <c r="M42" i="1"/>
  <c r="N42" i="1"/>
  <c r="O42" i="1"/>
  <c r="P42" i="1"/>
  <c r="Q42" i="1"/>
  <c r="R42" i="1"/>
  <c r="S42" i="1"/>
  <c r="T42" i="1"/>
  <c r="U42" i="1"/>
  <c r="V42" i="1"/>
  <c r="W42" i="1"/>
  <c r="X42" i="1"/>
  <c r="Y42" i="1"/>
  <c r="Z42" i="1"/>
  <c r="AA42" i="1"/>
  <c r="AB42" i="1"/>
  <c r="AC42" i="1"/>
  <c r="AD42" i="1"/>
  <c r="AE42" i="1"/>
  <c r="AF42" i="1"/>
  <c r="AG42" i="1"/>
  <c r="AH42" i="1"/>
  <c r="AI42" i="1"/>
  <c r="AJ42" i="1"/>
  <c r="AK42" i="1"/>
  <c r="AL42" i="1"/>
  <c r="AM42" i="1"/>
  <c r="AN42" i="1"/>
  <c r="AO42" i="1"/>
  <c r="AP42" i="1"/>
  <c r="AQ42" i="1"/>
  <c r="AR42" i="1"/>
  <c r="AS42" i="1"/>
  <c r="AT42" i="1"/>
  <c r="AU42" i="1"/>
  <c r="AV42" i="1"/>
  <c r="AW42" i="1"/>
  <c r="AX42" i="1"/>
  <c r="AY42" i="1"/>
  <c r="C43" i="1"/>
  <c r="D43" i="1"/>
  <c r="E43" i="1"/>
  <c r="F43" i="1"/>
  <c r="G43" i="1"/>
  <c r="H43" i="1"/>
  <c r="I43" i="1"/>
  <c r="J43" i="1"/>
  <c r="K43" i="1"/>
  <c r="L43" i="1"/>
  <c r="M43" i="1"/>
  <c r="N43" i="1"/>
  <c r="O43" i="1"/>
  <c r="P43" i="1"/>
  <c r="Q43" i="1"/>
  <c r="R43" i="1"/>
  <c r="S43" i="1"/>
  <c r="T43" i="1"/>
  <c r="U43" i="1"/>
  <c r="V43" i="1"/>
  <c r="W43" i="1"/>
  <c r="X43" i="1"/>
  <c r="Y43" i="1"/>
  <c r="Z43" i="1"/>
  <c r="AA43" i="1"/>
  <c r="AB43" i="1"/>
  <c r="AC43" i="1"/>
  <c r="AD43" i="1"/>
  <c r="AE43" i="1"/>
  <c r="AF43" i="1"/>
  <c r="AG43" i="1"/>
  <c r="AH43" i="1"/>
  <c r="AI43" i="1"/>
  <c r="AJ43" i="1"/>
  <c r="AK43" i="1"/>
  <c r="AL43" i="1"/>
  <c r="AM43" i="1"/>
  <c r="AN43" i="1"/>
  <c r="AO43" i="1"/>
  <c r="AP43" i="1"/>
  <c r="AQ43" i="1"/>
  <c r="AR43" i="1"/>
  <c r="AS43" i="1"/>
  <c r="AT43" i="1"/>
  <c r="AU43" i="1"/>
  <c r="AV43" i="1"/>
  <c r="AW43" i="1"/>
  <c r="AX43" i="1"/>
  <c r="AY43" i="1"/>
  <c r="C44" i="1"/>
  <c r="D44" i="1"/>
  <c r="E44" i="1"/>
  <c r="F44" i="1"/>
  <c r="G44" i="1"/>
  <c r="H44" i="1"/>
  <c r="I44" i="1"/>
  <c r="J44" i="1"/>
  <c r="K44" i="1"/>
  <c r="L44" i="1"/>
  <c r="M44" i="1"/>
  <c r="N44" i="1"/>
  <c r="O44" i="1"/>
  <c r="P44" i="1"/>
  <c r="Q44" i="1"/>
  <c r="R44" i="1"/>
  <c r="S44" i="1"/>
  <c r="T44" i="1"/>
  <c r="U44" i="1"/>
  <c r="V44" i="1"/>
  <c r="W44" i="1"/>
  <c r="X44" i="1"/>
  <c r="Y44" i="1"/>
  <c r="Z44" i="1"/>
  <c r="AA44" i="1"/>
  <c r="AB44" i="1"/>
  <c r="AC44" i="1"/>
  <c r="AD44" i="1"/>
  <c r="AE44" i="1"/>
  <c r="AF44" i="1"/>
  <c r="AG44" i="1"/>
  <c r="AH44" i="1"/>
  <c r="AI44" i="1"/>
  <c r="AJ44" i="1"/>
  <c r="AK44" i="1"/>
  <c r="AL44" i="1"/>
  <c r="AM44" i="1"/>
  <c r="AN44" i="1"/>
  <c r="AO44" i="1"/>
  <c r="AP44" i="1"/>
  <c r="AQ44" i="1"/>
  <c r="AR44" i="1"/>
  <c r="AS44" i="1"/>
  <c r="AT44" i="1"/>
  <c r="AU44" i="1"/>
  <c r="AV44" i="1"/>
  <c r="AW44" i="1"/>
  <c r="AX44" i="1"/>
  <c r="AY44" i="1"/>
  <c r="C46" i="1"/>
  <c r="D46" i="1"/>
  <c r="E46" i="1"/>
  <c r="F46" i="1"/>
  <c r="G46" i="1"/>
  <c r="H46" i="1"/>
  <c r="I46" i="1"/>
  <c r="J46" i="1"/>
  <c r="K46" i="1"/>
  <c r="L46" i="1"/>
  <c r="M46" i="1"/>
  <c r="N46" i="1"/>
  <c r="O46" i="1"/>
  <c r="P46" i="1"/>
  <c r="Q46" i="1"/>
  <c r="R46" i="1"/>
  <c r="S46" i="1"/>
  <c r="T46" i="1"/>
  <c r="U46" i="1"/>
  <c r="V46" i="1"/>
  <c r="W46" i="1"/>
  <c r="X46" i="1"/>
  <c r="Y46" i="1"/>
  <c r="Z46" i="1"/>
  <c r="AA46" i="1"/>
  <c r="AB46" i="1"/>
  <c r="AC46" i="1"/>
  <c r="AD46" i="1"/>
  <c r="AE46" i="1"/>
  <c r="AF46" i="1"/>
  <c r="AG46" i="1"/>
  <c r="AH46" i="1"/>
  <c r="AI46" i="1"/>
  <c r="AJ46" i="1"/>
  <c r="AK46" i="1"/>
  <c r="AL46" i="1"/>
  <c r="AM46" i="1"/>
  <c r="AN46" i="1"/>
  <c r="AO46" i="1"/>
  <c r="AP46" i="1"/>
  <c r="AQ46" i="1"/>
  <c r="AR46" i="1"/>
  <c r="AS46" i="1"/>
  <c r="AT46" i="1"/>
  <c r="AU46" i="1"/>
  <c r="AV46" i="1"/>
  <c r="AW46" i="1"/>
  <c r="AX46" i="1"/>
  <c r="AY46" i="1"/>
  <c r="C47" i="1"/>
  <c r="D47" i="1"/>
  <c r="E47" i="1"/>
  <c r="F47" i="1"/>
  <c r="G47" i="1"/>
  <c r="H47" i="1"/>
  <c r="I47" i="1"/>
  <c r="J47" i="1"/>
  <c r="K47" i="1"/>
  <c r="L47" i="1"/>
  <c r="M47" i="1"/>
  <c r="N47" i="1"/>
  <c r="O47" i="1"/>
  <c r="P47" i="1"/>
  <c r="Q47" i="1"/>
  <c r="R47" i="1"/>
  <c r="S47" i="1"/>
  <c r="T47" i="1"/>
  <c r="U47" i="1"/>
  <c r="V47" i="1"/>
  <c r="W47" i="1"/>
  <c r="X47" i="1"/>
  <c r="Y47" i="1"/>
  <c r="Z47" i="1"/>
  <c r="AA47" i="1"/>
  <c r="AB47" i="1"/>
  <c r="AC47" i="1"/>
  <c r="AD47" i="1"/>
  <c r="AE47" i="1"/>
  <c r="AF47" i="1"/>
  <c r="AG47" i="1"/>
  <c r="AH47" i="1"/>
  <c r="AI47" i="1"/>
  <c r="AJ47" i="1"/>
  <c r="AK47" i="1"/>
  <c r="AL47" i="1"/>
  <c r="AM47" i="1"/>
  <c r="AN47" i="1"/>
  <c r="AO47" i="1"/>
  <c r="AP47" i="1"/>
  <c r="AQ47" i="1"/>
  <c r="AR47" i="1"/>
  <c r="AS47" i="1"/>
  <c r="AT47" i="1"/>
  <c r="AU47" i="1"/>
  <c r="AV47" i="1"/>
  <c r="AW47" i="1"/>
  <c r="AX47" i="1"/>
  <c r="AY47" i="1"/>
  <c r="C48" i="1"/>
  <c r="D48" i="1"/>
  <c r="E48" i="1"/>
  <c r="F48" i="1"/>
  <c r="G48" i="1"/>
  <c r="H48" i="1"/>
  <c r="I48" i="1"/>
  <c r="J48" i="1"/>
  <c r="K48" i="1"/>
  <c r="L48" i="1"/>
  <c r="M48" i="1"/>
  <c r="N48" i="1"/>
  <c r="O48" i="1"/>
  <c r="P48" i="1"/>
  <c r="Q48" i="1"/>
  <c r="R48" i="1"/>
  <c r="S48" i="1"/>
  <c r="T48" i="1"/>
  <c r="U48" i="1"/>
  <c r="V48" i="1"/>
  <c r="W48" i="1"/>
  <c r="X48" i="1"/>
  <c r="Y48" i="1"/>
  <c r="Z48" i="1"/>
  <c r="AA48" i="1"/>
  <c r="AB48" i="1"/>
  <c r="AC48" i="1"/>
  <c r="AD48" i="1"/>
  <c r="AE48" i="1"/>
  <c r="AF48" i="1"/>
  <c r="AG48" i="1"/>
  <c r="AH48" i="1"/>
  <c r="AI48" i="1"/>
  <c r="AJ48" i="1"/>
  <c r="AK48" i="1"/>
  <c r="AL48" i="1"/>
  <c r="AM48" i="1"/>
  <c r="AN48" i="1"/>
  <c r="AO48" i="1"/>
  <c r="AP48" i="1"/>
  <c r="AQ48" i="1"/>
  <c r="AR48" i="1"/>
  <c r="AS48" i="1"/>
  <c r="AT48" i="1"/>
  <c r="AU48" i="1"/>
  <c r="AV48" i="1"/>
  <c r="AW48" i="1"/>
  <c r="AX48" i="1"/>
  <c r="AY48" i="1"/>
  <c r="C50" i="1"/>
  <c r="D50" i="1"/>
  <c r="E50" i="1"/>
  <c r="F50" i="1"/>
  <c r="G50" i="1"/>
  <c r="H50" i="1"/>
  <c r="I50" i="1"/>
  <c r="J50" i="1"/>
  <c r="K50" i="1"/>
  <c r="L50" i="1"/>
  <c r="M50" i="1"/>
  <c r="N50" i="1"/>
  <c r="O50" i="1"/>
  <c r="P50" i="1"/>
  <c r="Q50" i="1"/>
  <c r="R50" i="1"/>
  <c r="S50" i="1"/>
  <c r="T50" i="1"/>
  <c r="U50" i="1"/>
  <c r="V50" i="1"/>
  <c r="W50" i="1"/>
  <c r="X50" i="1"/>
  <c r="Y50" i="1"/>
  <c r="Z50" i="1"/>
  <c r="AA50" i="1"/>
  <c r="AB50" i="1"/>
  <c r="AC50" i="1"/>
  <c r="AD50" i="1"/>
  <c r="AE50" i="1"/>
  <c r="AF50" i="1"/>
  <c r="AG50" i="1"/>
  <c r="AH50" i="1"/>
  <c r="AI50" i="1"/>
  <c r="AJ50" i="1"/>
  <c r="AK50" i="1"/>
  <c r="AL50" i="1"/>
  <c r="AM50" i="1"/>
  <c r="AN50" i="1"/>
  <c r="AO50" i="1"/>
  <c r="AP50" i="1"/>
  <c r="AQ50" i="1"/>
  <c r="AR50" i="1"/>
  <c r="AS50" i="1"/>
  <c r="AT50" i="1"/>
  <c r="AU50" i="1"/>
  <c r="AV50" i="1"/>
  <c r="AW50" i="1"/>
  <c r="AX50" i="1"/>
  <c r="AY50" i="1"/>
  <c r="C51" i="1"/>
  <c r="D51" i="1"/>
  <c r="E51" i="1"/>
  <c r="F51" i="1"/>
  <c r="G51" i="1"/>
  <c r="H51" i="1"/>
  <c r="I51" i="1"/>
  <c r="J51" i="1"/>
  <c r="K51" i="1"/>
  <c r="L51" i="1"/>
  <c r="M51" i="1"/>
  <c r="N51" i="1"/>
  <c r="O51" i="1"/>
  <c r="P51" i="1"/>
  <c r="Q51" i="1"/>
  <c r="R51" i="1"/>
  <c r="S51" i="1"/>
  <c r="T51" i="1"/>
  <c r="U51" i="1"/>
  <c r="V51" i="1"/>
  <c r="W51" i="1"/>
  <c r="X51" i="1"/>
  <c r="Y51" i="1"/>
  <c r="Z51" i="1"/>
  <c r="AA51" i="1"/>
  <c r="AB51" i="1"/>
  <c r="AC51" i="1"/>
  <c r="AD51" i="1"/>
  <c r="AE51" i="1"/>
  <c r="AF51" i="1"/>
  <c r="AG51" i="1"/>
  <c r="AH51" i="1"/>
  <c r="AI51" i="1"/>
  <c r="AJ51" i="1"/>
  <c r="AK51" i="1"/>
  <c r="AL51" i="1"/>
  <c r="AM51" i="1"/>
  <c r="AN51" i="1"/>
  <c r="AO51" i="1"/>
  <c r="AP51" i="1"/>
  <c r="AQ51" i="1"/>
  <c r="AR51" i="1"/>
  <c r="AS51" i="1"/>
  <c r="AT51" i="1"/>
  <c r="AU51" i="1"/>
  <c r="AV51" i="1"/>
  <c r="AW51" i="1"/>
  <c r="AX51" i="1"/>
  <c r="AY51" i="1"/>
  <c r="C52" i="1"/>
  <c r="D52" i="1"/>
  <c r="E52" i="1"/>
  <c r="F52" i="1"/>
  <c r="G52" i="1"/>
  <c r="H52" i="1"/>
  <c r="I52" i="1"/>
  <c r="J52" i="1"/>
  <c r="K52" i="1"/>
  <c r="L52" i="1"/>
  <c r="M52" i="1"/>
  <c r="N52" i="1"/>
  <c r="O52" i="1"/>
  <c r="P52" i="1"/>
  <c r="Q52" i="1"/>
  <c r="R52" i="1"/>
  <c r="S52" i="1"/>
  <c r="T52" i="1"/>
  <c r="U52" i="1"/>
  <c r="V52" i="1"/>
  <c r="W52" i="1"/>
  <c r="X52" i="1"/>
  <c r="Y52" i="1"/>
  <c r="Z52" i="1"/>
  <c r="AA52" i="1"/>
  <c r="AB52" i="1"/>
  <c r="AC52" i="1"/>
  <c r="AD52" i="1"/>
  <c r="AE52" i="1"/>
  <c r="AF52" i="1"/>
  <c r="AG52" i="1"/>
  <c r="AH52" i="1"/>
  <c r="AI52" i="1"/>
  <c r="AJ52" i="1"/>
  <c r="AK52" i="1"/>
  <c r="AL52" i="1"/>
  <c r="AM52" i="1"/>
  <c r="AN52" i="1"/>
  <c r="AO52" i="1"/>
  <c r="AP52" i="1"/>
  <c r="AQ52" i="1"/>
  <c r="AR52" i="1"/>
  <c r="AS52" i="1"/>
  <c r="AT52" i="1"/>
  <c r="AU52" i="1"/>
  <c r="AV52" i="1"/>
  <c r="AW52" i="1"/>
  <c r="AX52" i="1"/>
  <c r="AY52" i="1"/>
  <c r="C54" i="1"/>
  <c r="D54" i="1"/>
  <c r="E54" i="1"/>
  <c r="F54" i="1"/>
  <c r="G54" i="1"/>
  <c r="H54" i="1"/>
  <c r="I54" i="1"/>
  <c r="J54" i="1"/>
  <c r="K54" i="1"/>
  <c r="L54" i="1"/>
  <c r="M54" i="1"/>
  <c r="N54" i="1"/>
  <c r="O54" i="1"/>
  <c r="P54" i="1"/>
  <c r="Q54" i="1"/>
  <c r="R54" i="1"/>
  <c r="S54" i="1"/>
  <c r="T54" i="1"/>
  <c r="U54" i="1"/>
  <c r="V54" i="1"/>
  <c r="W54" i="1"/>
  <c r="X54" i="1"/>
  <c r="Y54" i="1"/>
  <c r="Z54" i="1"/>
  <c r="AA54" i="1"/>
  <c r="AB54" i="1"/>
  <c r="AC54" i="1"/>
  <c r="AD54" i="1"/>
  <c r="AE54" i="1"/>
  <c r="AF54" i="1"/>
  <c r="AG54" i="1"/>
  <c r="AH54" i="1"/>
  <c r="AI54" i="1"/>
  <c r="AJ54" i="1"/>
  <c r="AK54" i="1"/>
  <c r="AL54" i="1"/>
  <c r="AM54" i="1"/>
  <c r="AN54" i="1"/>
  <c r="AO54" i="1"/>
  <c r="AP54" i="1"/>
  <c r="AQ54" i="1"/>
  <c r="AR54" i="1"/>
  <c r="AS54" i="1"/>
  <c r="AT54" i="1"/>
  <c r="AU54" i="1"/>
  <c r="AV54" i="1"/>
  <c r="AW54" i="1"/>
  <c r="AX54" i="1"/>
  <c r="AY54" i="1"/>
  <c r="C55" i="1"/>
  <c r="D55" i="1"/>
  <c r="E55" i="1"/>
  <c r="F55" i="1"/>
  <c r="G55" i="1"/>
  <c r="H55" i="1"/>
  <c r="I55" i="1"/>
  <c r="J55" i="1"/>
  <c r="K55" i="1"/>
  <c r="L55" i="1"/>
  <c r="M55" i="1"/>
  <c r="N55" i="1"/>
  <c r="O55" i="1"/>
  <c r="P55" i="1"/>
  <c r="Q55" i="1"/>
  <c r="R55" i="1"/>
  <c r="S55" i="1"/>
  <c r="T55" i="1"/>
  <c r="U55" i="1"/>
  <c r="V55" i="1"/>
  <c r="W55" i="1"/>
  <c r="X55" i="1"/>
  <c r="Y55" i="1"/>
  <c r="Z55" i="1"/>
  <c r="AA55" i="1"/>
  <c r="AB55" i="1"/>
  <c r="AC55" i="1"/>
  <c r="AD55" i="1"/>
  <c r="AE55" i="1"/>
  <c r="AF55" i="1"/>
  <c r="AG55" i="1"/>
  <c r="AH55" i="1"/>
  <c r="AI55" i="1"/>
  <c r="AJ55" i="1"/>
  <c r="AK55" i="1"/>
  <c r="AL55" i="1"/>
  <c r="AM55" i="1"/>
  <c r="AN55" i="1"/>
  <c r="AO55" i="1"/>
  <c r="AP55" i="1"/>
  <c r="AQ55" i="1"/>
  <c r="AR55" i="1"/>
  <c r="AS55" i="1"/>
  <c r="AT55" i="1"/>
  <c r="AU55" i="1"/>
  <c r="AV55" i="1"/>
  <c r="AW55" i="1"/>
  <c r="AX55" i="1"/>
  <c r="AY55" i="1"/>
  <c r="C56" i="1"/>
  <c r="D56" i="1"/>
  <c r="E56" i="1"/>
  <c r="F56" i="1"/>
  <c r="G56" i="1"/>
  <c r="H56" i="1"/>
  <c r="I56" i="1"/>
  <c r="J56" i="1"/>
  <c r="K56" i="1"/>
  <c r="L56" i="1"/>
  <c r="M56" i="1"/>
  <c r="N56" i="1"/>
  <c r="O56" i="1"/>
  <c r="P56" i="1"/>
  <c r="Q56" i="1"/>
  <c r="R56" i="1"/>
  <c r="S56" i="1"/>
  <c r="T56" i="1"/>
  <c r="U56" i="1"/>
  <c r="V56" i="1"/>
  <c r="W56" i="1"/>
  <c r="X56" i="1"/>
  <c r="Y56" i="1"/>
  <c r="Z56" i="1"/>
  <c r="AA56" i="1"/>
  <c r="AB56" i="1"/>
  <c r="AC56" i="1"/>
  <c r="AD56" i="1"/>
  <c r="AE56" i="1"/>
  <c r="AF56" i="1"/>
  <c r="AG56" i="1"/>
  <c r="AH56" i="1"/>
  <c r="AI56" i="1"/>
  <c r="AJ56" i="1"/>
  <c r="AK56" i="1"/>
  <c r="AL56" i="1"/>
  <c r="AM56" i="1"/>
  <c r="AN56" i="1"/>
  <c r="AO56" i="1"/>
  <c r="AP56" i="1"/>
  <c r="AQ56" i="1"/>
  <c r="AR56" i="1"/>
  <c r="AS56" i="1"/>
  <c r="AT56" i="1"/>
  <c r="AU56" i="1"/>
  <c r="AV56" i="1"/>
  <c r="AW56" i="1"/>
  <c r="AX56" i="1"/>
  <c r="AY56" i="1"/>
  <c r="C58" i="1"/>
  <c r="D58" i="1"/>
  <c r="E58" i="1"/>
  <c r="F58" i="1"/>
  <c r="G58" i="1"/>
  <c r="H58" i="1"/>
  <c r="I58" i="1"/>
  <c r="J58" i="1"/>
  <c r="K58" i="1"/>
  <c r="L58" i="1"/>
  <c r="M58" i="1"/>
  <c r="N58" i="1"/>
  <c r="O58" i="1"/>
  <c r="P58" i="1"/>
  <c r="Q58" i="1"/>
  <c r="R58" i="1"/>
  <c r="S58" i="1"/>
  <c r="T58" i="1"/>
  <c r="U58" i="1"/>
  <c r="V58" i="1"/>
  <c r="W58" i="1"/>
  <c r="X58" i="1"/>
  <c r="Y58" i="1"/>
  <c r="Z58" i="1"/>
  <c r="AA58" i="1"/>
  <c r="AB58" i="1"/>
  <c r="AC58" i="1"/>
  <c r="AD58" i="1"/>
  <c r="AE58" i="1"/>
  <c r="AF58" i="1"/>
  <c r="AG58" i="1"/>
  <c r="AH58" i="1"/>
  <c r="AI58" i="1"/>
  <c r="AJ58" i="1"/>
  <c r="AK58" i="1"/>
  <c r="AL58" i="1"/>
  <c r="AM58" i="1"/>
  <c r="AN58" i="1"/>
  <c r="AO58" i="1"/>
  <c r="AP58" i="1"/>
  <c r="AQ58" i="1"/>
  <c r="AR58" i="1"/>
  <c r="AS58" i="1"/>
  <c r="AT58" i="1"/>
  <c r="AU58" i="1"/>
  <c r="AV58" i="1"/>
  <c r="AW58" i="1"/>
  <c r="AX58" i="1"/>
  <c r="AY58" i="1"/>
  <c r="C59" i="1"/>
  <c r="D59" i="1"/>
  <c r="E59" i="1"/>
  <c r="F59" i="1"/>
  <c r="G59" i="1"/>
  <c r="H59" i="1"/>
  <c r="I59" i="1"/>
  <c r="J59" i="1"/>
  <c r="K59" i="1"/>
  <c r="L59" i="1"/>
  <c r="M59" i="1"/>
  <c r="N59" i="1"/>
  <c r="O59" i="1"/>
  <c r="P59" i="1"/>
  <c r="Q59" i="1"/>
  <c r="R59" i="1"/>
  <c r="S59" i="1"/>
  <c r="T59" i="1"/>
  <c r="U59" i="1"/>
  <c r="V59" i="1"/>
  <c r="W59" i="1"/>
  <c r="X59" i="1"/>
  <c r="Y59" i="1"/>
  <c r="Z59" i="1"/>
  <c r="AA59" i="1"/>
  <c r="AB59" i="1"/>
  <c r="AC59" i="1"/>
  <c r="AD59" i="1"/>
  <c r="AE59" i="1"/>
  <c r="AF59" i="1"/>
  <c r="AG59" i="1"/>
  <c r="AH59" i="1"/>
  <c r="AI59" i="1"/>
  <c r="AJ59" i="1"/>
  <c r="AK59" i="1"/>
  <c r="AL59" i="1"/>
  <c r="AM59" i="1"/>
  <c r="AN59" i="1"/>
  <c r="AO59" i="1"/>
  <c r="AP59" i="1"/>
  <c r="AQ59" i="1"/>
  <c r="AR59" i="1"/>
  <c r="AS59" i="1"/>
  <c r="AT59" i="1"/>
  <c r="AU59" i="1"/>
  <c r="AV59" i="1"/>
  <c r="AW59" i="1"/>
  <c r="AX59" i="1"/>
  <c r="AY59" i="1"/>
  <c r="C60" i="1"/>
  <c r="D60" i="1"/>
  <c r="E60" i="1"/>
  <c r="F60" i="1"/>
  <c r="G60" i="1"/>
  <c r="H60" i="1"/>
  <c r="I60" i="1"/>
  <c r="J60" i="1"/>
  <c r="K60" i="1"/>
  <c r="L60" i="1"/>
  <c r="M60" i="1"/>
  <c r="N60" i="1"/>
  <c r="O60" i="1"/>
  <c r="P60" i="1"/>
  <c r="Q60" i="1"/>
  <c r="R60" i="1"/>
  <c r="S60" i="1"/>
  <c r="T60" i="1"/>
  <c r="U60" i="1"/>
  <c r="V60" i="1"/>
  <c r="W60" i="1"/>
  <c r="X60" i="1"/>
  <c r="Y60" i="1"/>
  <c r="Z60" i="1"/>
  <c r="AA60" i="1"/>
  <c r="AB60" i="1"/>
  <c r="AC60" i="1"/>
  <c r="AD60" i="1"/>
  <c r="AE60" i="1"/>
  <c r="AF60" i="1"/>
  <c r="AG60" i="1"/>
  <c r="AH60" i="1"/>
  <c r="AI60" i="1"/>
  <c r="AJ60" i="1"/>
  <c r="AK60" i="1"/>
  <c r="AL60" i="1"/>
  <c r="AM60" i="1"/>
  <c r="AN60" i="1"/>
  <c r="AO60" i="1"/>
  <c r="AP60" i="1"/>
  <c r="AQ60" i="1"/>
  <c r="AR60" i="1"/>
  <c r="AS60" i="1"/>
  <c r="AT60" i="1"/>
  <c r="AU60" i="1"/>
  <c r="AV60" i="1"/>
  <c r="AW60" i="1"/>
  <c r="AX60" i="1"/>
  <c r="AY60" i="1"/>
  <c r="C62" i="1"/>
  <c r="D62" i="1"/>
  <c r="E62" i="1"/>
  <c r="F62" i="1"/>
  <c r="G62" i="1"/>
  <c r="H62" i="1"/>
  <c r="I62" i="1"/>
  <c r="J62" i="1"/>
  <c r="K62" i="1"/>
  <c r="L62" i="1"/>
  <c r="M62" i="1"/>
  <c r="N62" i="1"/>
  <c r="O62" i="1"/>
  <c r="P62" i="1"/>
  <c r="Q62" i="1"/>
  <c r="R62" i="1"/>
  <c r="S62" i="1"/>
  <c r="T62" i="1"/>
  <c r="U62" i="1"/>
  <c r="V62" i="1"/>
  <c r="W62" i="1"/>
  <c r="X62" i="1"/>
  <c r="Y62" i="1"/>
  <c r="Z62" i="1"/>
  <c r="AA62" i="1"/>
  <c r="AB62" i="1"/>
  <c r="AC62" i="1"/>
  <c r="AD62" i="1"/>
  <c r="AE62" i="1"/>
  <c r="AF62" i="1"/>
  <c r="AG62" i="1"/>
  <c r="AH62" i="1"/>
  <c r="AI62" i="1"/>
  <c r="AJ62" i="1"/>
  <c r="AK62" i="1"/>
  <c r="AL62" i="1"/>
  <c r="AM62" i="1"/>
  <c r="AN62" i="1"/>
  <c r="AO62" i="1"/>
  <c r="AP62" i="1"/>
  <c r="AQ62" i="1"/>
  <c r="AR62" i="1"/>
  <c r="AS62" i="1"/>
  <c r="AT62" i="1"/>
  <c r="AU62" i="1"/>
  <c r="AV62" i="1"/>
  <c r="AW62" i="1"/>
  <c r="AX62" i="1"/>
  <c r="AY62" i="1"/>
  <c r="C63" i="1"/>
  <c r="D63" i="1"/>
  <c r="E63" i="1"/>
  <c r="F63" i="1"/>
  <c r="G63" i="1"/>
  <c r="H63" i="1"/>
  <c r="I63" i="1"/>
  <c r="J63" i="1"/>
  <c r="K63" i="1"/>
  <c r="L63" i="1"/>
  <c r="M63" i="1"/>
  <c r="N63" i="1"/>
  <c r="O63" i="1"/>
  <c r="P63" i="1"/>
  <c r="Q63" i="1"/>
  <c r="R63" i="1"/>
  <c r="S63" i="1"/>
  <c r="T63" i="1"/>
  <c r="U63" i="1"/>
  <c r="V63" i="1"/>
  <c r="W63" i="1"/>
  <c r="X63" i="1"/>
  <c r="Y63" i="1"/>
  <c r="Z63" i="1"/>
  <c r="AA63" i="1"/>
  <c r="AB63" i="1"/>
  <c r="AC63" i="1"/>
  <c r="AD63" i="1"/>
  <c r="AE63" i="1"/>
  <c r="AF63" i="1"/>
  <c r="AG63" i="1"/>
  <c r="AH63" i="1"/>
  <c r="AI63" i="1"/>
  <c r="AJ63" i="1"/>
  <c r="AK63" i="1"/>
  <c r="AL63" i="1"/>
  <c r="AM63" i="1"/>
  <c r="AN63" i="1"/>
  <c r="AO63" i="1"/>
  <c r="AP63" i="1"/>
  <c r="AQ63" i="1"/>
  <c r="AR63" i="1"/>
  <c r="AS63" i="1"/>
  <c r="AT63" i="1"/>
  <c r="AU63" i="1"/>
  <c r="AV63" i="1"/>
  <c r="AW63" i="1"/>
  <c r="AX63" i="1"/>
  <c r="AY63" i="1"/>
  <c r="C64" i="1"/>
  <c r="D64" i="1"/>
  <c r="E64" i="1"/>
  <c r="F64" i="1"/>
  <c r="G64" i="1"/>
  <c r="H64" i="1"/>
  <c r="I64" i="1"/>
  <c r="J64" i="1"/>
  <c r="K64" i="1"/>
  <c r="L64" i="1"/>
  <c r="M64" i="1"/>
  <c r="N64" i="1"/>
  <c r="O64" i="1"/>
  <c r="P64" i="1"/>
  <c r="Q64" i="1"/>
  <c r="R64" i="1"/>
  <c r="S64" i="1"/>
  <c r="T64" i="1"/>
  <c r="U64" i="1"/>
  <c r="V64" i="1"/>
  <c r="W64" i="1"/>
  <c r="X64" i="1"/>
  <c r="Y64" i="1"/>
  <c r="Z64" i="1"/>
  <c r="AA64" i="1"/>
  <c r="AB64" i="1"/>
  <c r="AC64" i="1"/>
  <c r="AD64" i="1"/>
  <c r="AE64" i="1"/>
  <c r="AF64" i="1"/>
  <c r="AG64" i="1"/>
  <c r="AH64" i="1"/>
  <c r="AI64" i="1"/>
  <c r="AJ64" i="1"/>
  <c r="AK64" i="1"/>
  <c r="AL64" i="1"/>
  <c r="AM64" i="1"/>
  <c r="AN64" i="1"/>
  <c r="AO64" i="1"/>
  <c r="AP64" i="1"/>
  <c r="AQ64" i="1"/>
  <c r="AR64" i="1"/>
  <c r="AS64" i="1"/>
  <c r="AT64" i="1"/>
  <c r="AU64" i="1"/>
  <c r="AV64" i="1"/>
  <c r="AW64" i="1"/>
  <c r="AX64" i="1"/>
  <c r="AY64" i="1"/>
  <c r="C66" i="1"/>
  <c r="D66" i="1"/>
  <c r="E66" i="1"/>
  <c r="F66" i="1"/>
  <c r="G66" i="1"/>
  <c r="H66" i="1"/>
  <c r="I66" i="1"/>
  <c r="J66" i="1"/>
  <c r="K66" i="1"/>
  <c r="L66" i="1"/>
  <c r="M66" i="1"/>
  <c r="N66" i="1"/>
  <c r="O66" i="1"/>
  <c r="P66" i="1"/>
  <c r="Q66" i="1"/>
  <c r="R66" i="1"/>
  <c r="S66" i="1"/>
  <c r="T66" i="1"/>
  <c r="U66" i="1"/>
  <c r="V66" i="1"/>
  <c r="W66" i="1"/>
  <c r="X66" i="1"/>
  <c r="Y66" i="1"/>
  <c r="Z66" i="1"/>
  <c r="AA66" i="1"/>
  <c r="AB66" i="1"/>
  <c r="AC66" i="1"/>
  <c r="AD66" i="1"/>
  <c r="AE66" i="1"/>
  <c r="AF66" i="1"/>
  <c r="AG66" i="1"/>
  <c r="AH66" i="1"/>
  <c r="AI66" i="1"/>
  <c r="AJ66" i="1"/>
  <c r="AK66" i="1"/>
  <c r="AL66" i="1"/>
  <c r="AM66" i="1"/>
  <c r="AN66" i="1"/>
  <c r="AO66" i="1"/>
  <c r="AP66" i="1"/>
  <c r="AQ66" i="1"/>
  <c r="AR66" i="1"/>
  <c r="AS66" i="1"/>
  <c r="AT66" i="1"/>
  <c r="AU66" i="1"/>
  <c r="AV66" i="1"/>
  <c r="AW66" i="1"/>
  <c r="AX66" i="1"/>
  <c r="AY66" i="1"/>
  <c r="C67" i="1"/>
  <c r="D67" i="1"/>
  <c r="E67" i="1"/>
  <c r="F67" i="1"/>
  <c r="G67" i="1"/>
  <c r="H67" i="1"/>
  <c r="I67" i="1"/>
  <c r="J67" i="1"/>
  <c r="K67" i="1"/>
  <c r="L67" i="1"/>
  <c r="M67" i="1"/>
  <c r="N67" i="1"/>
  <c r="O67" i="1"/>
  <c r="P67" i="1"/>
  <c r="Q67" i="1"/>
  <c r="R67" i="1"/>
  <c r="S67" i="1"/>
  <c r="T67" i="1"/>
  <c r="U67" i="1"/>
  <c r="V67" i="1"/>
  <c r="W67" i="1"/>
  <c r="X67" i="1"/>
  <c r="Y67" i="1"/>
  <c r="Z67" i="1"/>
  <c r="AA67" i="1"/>
  <c r="AB67" i="1"/>
  <c r="AC67" i="1"/>
  <c r="AD67" i="1"/>
  <c r="AE67" i="1"/>
  <c r="AF67" i="1"/>
  <c r="AG67" i="1"/>
  <c r="AH67" i="1"/>
  <c r="AI67" i="1"/>
  <c r="AJ67" i="1"/>
  <c r="AK67" i="1"/>
  <c r="AL67" i="1"/>
  <c r="AM67" i="1"/>
  <c r="AN67" i="1"/>
  <c r="AO67" i="1"/>
  <c r="AP67" i="1"/>
  <c r="AQ67" i="1"/>
  <c r="AR67" i="1"/>
  <c r="AS67" i="1"/>
  <c r="AT67" i="1"/>
  <c r="AU67" i="1"/>
  <c r="AV67" i="1"/>
  <c r="AW67" i="1"/>
  <c r="AX67" i="1"/>
  <c r="AY67" i="1"/>
  <c r="C68" i="1"/>
  <c r="D68" i="1"/>
  <c r="E68" i="1"/>
  <c r="F68" i="1"/>
  <c r="G68" i="1"/>
  <c r="H68" i="1"/>
  <c r="I68" i="1"/>
  <c r="J68" i="1"/>
  <c r="K68" i="1"/>
  <c r="L68" i="1"/>
  <c r="M68" i="1"/>
  <c r="N68" i="1"/>
  <c r="O68" i="1"/>
  <c r="P68" i="1"/>
  <c r="Q68" i="1"/>
  <c r="R68" i="1"/>
  <c r="S68" i="1"/>
  <c r="T68" i="1"/>
  <c r="U68" i="1"/>
  <c r="V68" i="1"/>
  <c r="W68" i="1"/>
  <c r="X68" i="1"/>
  <c r="Y68" i="1"/>
  <c r="Z68" i="1"/>
  <c r="AA68" i="1"/>
  <c r="AB68" i="1"/>
  <c r="AC68" i="1"/>
  <c r="AD68" i="1"/>
  <c r="AE68" i="1"/>
  <c r="AF68" i="1"/>
  <c r="AG68" i="1"/>
  <c r="AH68" i="1"/>
  <c r="AI68" i="1"/>
  <c r="AJ68" i="1"/>
  <c r="AK68" i="1"/>
  <c r="AL68" i="1"/>
  <c r="AM68" i="1"/>
  <c r="AN68" i="1"/>
  <c r="AO68" i="1"/>
  <c r="AP68" i="1"/>
  <c r="AQ68" i="1"/>
  <c r="AR68" i="1"/>
  <c r="AS68" i="1"/>
  <c r="AT68" i="1"/>
  <c r="AU68" i="1"/>
  <c r="AV68" i="1"/>
  <c r="AW68" i="1"/>
  <c r="AX68" i="1"/>
  <c r="AY68" i="1"/>
  <c r="C70" i="1"/>
  <c r="D70" i="1"/>
  <c r="E70" i="1"/>
  <c r="F70" i="1"/>
  <c r="G70" i="1"/>
  <c r="H70" i="1"/>
  <c r="I70" i="1"/>
  <c r="J70" i="1"/>
  <c r="K70" i="1"/>
  <c r="L70" i="1"/>
  <c r="M70" i="1"/>
  <c r="N70" i="1"/>
  <c r="O70" i="1"/>
  <c r="P70" i="1"/>
  <c r="Q70" i="1"/>
  <c r="R70" i="1"/>
  <c r="S70" i="1"/>
  <c r="T70" i="1"/>
  <c r="U70" i="1"/>
  <c r="V70" i="1"/>
  <c r="W70" i="1"/>
  <c r="X70" i="1"/>
  <c r="Y70" i="1"/>
  <c r="Z70" i="1"/>
  <c r="AA70" i="1"/>
  <c r="AB70" i="1"/>
  <c r="AC70" i="1"/>
  <c r="AD70" i="1"/>
  <c r="AE70" i="1"/>
  <c r="AF70" i="1"/>
  <c r="AG70" i="1"/>
  <c r="AH70" i="1"/>
  <c r="AI70" i="1"/>
  <c r="AJ70" i="1"/>
  <c r="AK70" i="1"/>
  <c r="AL70" i="1"/>
  <c r="AM70" i="1"/>
  <c r="AN70" i="1"/>
  <c r="AO70" i="1"/>
  <c r="AP70" i="1"/>
  <c r="AQ70" i="1"/>
  <c r="AR70" i="1"/>
  <c r="AS70" i="1"/>
  <c r="AT70" i="1"/>
  <c r="AU70" i="1"/>
  <c r="AV70" i="1"/>
  <c r="AW70" i="1"/>
  <c r="AX70" i="1"/>
  <c r="AY70" i="1"/>
  <c r="C71" i="1"/>
  <c r="D71" i="1"/>
  <c r="E71" i="1"/>
  <c r="F71" i="1"/>
  <c r="G71" i="1"/>
  <c r="H71" i="1"/>
  <c r="I71" i="1"/>
  <c r="J71" i="1"/>
  <c r="K71" i="1"/>
  <c r="L71" i="1"/>
  <c r="M71" i="1"/>
  <c r="N71" i="1"/>
  <c r="O71" i="1"/>
  <c r="P71" i="1"/>
  <c r="Q71" i="1"/>
  <c r="R71" i="1"/>
  <c r="S71" i="1"/>
  <c r="T71" i="1"/>
  <c r="U71" i="1"/>
  <c r="V71" i="1"/>
  <c r="W71" i="1"/>
  <c r="X71" i="1"/>
  <c r="Y71" i="1"/>
  <c r="Z71" i="1"/>
  <c r="AA71" i="1"/>
  <c r="AB71" i="1"/>
  <c r="AC71" i="1"/>
  <c r="AD71" i="1"/>
  <c r="AE71" i="1"/>
  <c r="AF71" i="1"/>
  <c r="AG71" i="1"/>
  <c r="AH71" i="1"/>
  <c r="AI71" i="1"/>
  <c r="AJ71" i="1"/>
  <c r="AK71" i="1"/>
  <c r="AL71" i="1"/>
  <c r="AM71" i="1"/>
  <c r="AN71" i="1"/>
  <c r="AO71" i="1"/>
  <c r="AP71" i="1"/>
  <c r="AQ71" i="1"/>
  <c r="AR71" i="1"/>
  <c r="AS71" i="1"/>
  <c r="AT71" i="1"/>
  <c r="AU71" i="1"/>
  <c r="AV71" i="1"/>
  <c r="AW71" i="1"/>
  <c r="AX71" i="1"/>
  <c r="AY71" i="1"/>
  <c r="C72" i="1"/>
  <c r="D72" i="1"/>
  <c r="E72" i="1"/>
  <c r="F72" i="1"/>
  <c r="G72" i="1"/>
  <c r="H72" i="1"/>
  <c r="I72" i="1"/>
  <c r="J72" i="1"/>
  <c r="K72" i="1"/>
  <c r="L72" i="1"/>
  <c r="M72" i="1"/>
  <c r="N72" i="1"/>
  <c r="O72" i="1"/>
  <c r="P72" i="1"/>
  <c r="Q72" i="1"/>
  <c r="R72" i="1"/>
  <c r="S72" i="1"/>
  <c r="T72" i="1"/>
  <c r="U72" i="1"/>
  <c r="V72" i="1"/>
  <c r="W72" i="1"/>
  <c r="X72" i="1"/>
  <c r="Y72" i="1"/>
  <c r="Z72" i="1"/>
  <c r="AA72" i="1"/>
  <c r="AB72" i="1"/>
  <c r="AC72" i="1"/>
  <c r="AD72" i="1"/>
  <c r="AE72" i="1"/>
  <c r="AF72" i="1"/>
  <c r="AG72" i="1"/>
  <c r="AH72" i="1"/>
  <c r="AI72" i="1"/>
  <c r="AJ72" i="1"/>
  <c r="AK72" i="1"/>
  <c r="AL72" i="1"/>
  <c r="AM72" i="1"/>
  <c r="AN72" i="1"/>
  <c r="AO72" i="1"/>
  <c r="AP72" i="1"/>
  <c r="AQ72" i="1"/>
  <c r="AR72" i="1"/>
  <c r="AS72" i="1"/>
  <c r="AT72" i="1"/>
  <c r="AU72" i="1"/>
  <c r="AV72" i="1"/>
  <c r="AW72" i="1"/>
  <c r="AX72" i="1"/>
  <c r="AY72" i="1"/>
  <c r="C74" i="1"/>
  <c r="D74" i="1"/>
  <c r="E74" i="1"/>
  <c r="F74" i="1"/>
  <c r="G74" i="1"/>
  <c r="H74" i="1"/>
  <c r="I74" i="1"/>
  <c r="J74" i="1"/>
  <c r="K74" i="1"/>
  <c r="L74" i="1"/>
  <c r="M74" i="1"/>
  <c r="N74" i="1"/>
  <c r="O74" i="1"/>
  <c r="P74" i="1"/>
  <c r="Q74" i="1"/>
  <c r="R74" i="1"/>
  <c r="S74" i="1"/>
  <c r="T74" i="1"/>
  <c r="U74" i="1"/>
  <c r="V74" i="1"/>
  <c r="W74" i="1"/>
  <c r="X74" i="1"/>
  <c r="Y74" i="1"/>
  <c r="Z74" i="1"/>
  <c r="AA74" i="1"/>
  <c r="AB74" i="1"/>
  <c r="AC74" i="1"/>
  <c r="AD74" i="1"/>
  <c r="AE74" i="1"/>
  <c r="AF74" i="1"/>
  <c r="AG74" i="1"/>
  <c r="AH74" i="1"/>
  <c r="AI74" i="1"/>
  <c r="AJ74" i="1"/>
  <c r="AK74" i="1"/>
  <c r="AL74" i="1"/>
  <c r="AM74" i="1"/>
  <c r="AN74" i="1"/>
  <c r="AO74" i="1"/>
  <c r="AP74" i="1"/>
  <c r="AQ74" i="1"/>
  <c r="AR74" i="1"/>
  <c r="AS74" i="1"/>
  <c r="AT74" i="1"/>
  <c r="AU74" i="1"/>
  <c r="AV74" i="1"/>
  <c r="AW74" i="1"/>
  <c r="AX74" i="1"/>
  <c r="AY74" i="1"/>
  <c r="C75" i="1"/>
  <c r="D75" i="1"/>
  <c r="E75" i="1"/>
  <c r="F75" i="1"/>
  <c r="G75" i="1"/>
  <c r="H75" i="1"/>
  <c r="I75" i="1"/>
  <c r="J75" i="1"/>
  <c r="K75" i="1"/>
  <c r="L75" i="1"/>
  <c r="M75" i="1"/>
  <c r="N75" i="1"/>
  <c r="O75" i="1"/>
  <c r="P75" i="1"/>
  <c r="Q75" i="1"/>
  <c r="R75" i="1"/>
  <c r="S75" i="1"/>
  <c r="T75" i="1"/>
  <c r="U75" i="1"/>
  <c r="V75" i="1"/>
  <c r="W75" i="1"/>
  <c r="X75" i="1"/>
  <c r="Y75" i="1"/>
  <c r="Z75" i="1"/>
  <c r="AA75" i="1"/>
  <c r="AB75" i="1"/>
  <c r="AC75" i="1"/>
  <c r="AD75" i="1"/>
  <c r="AE75" i="1"/>
  <c r="AF75" i="1"/>
  <c r="AG75" i="1"/>
  <c r="AH75" i="1"/>
  <c r="AI75" i="1"/>
  <c r="AJ75" i="1"/>
  <c r="AK75" i="1"/>
  <c r="AL75" i="1"/>
  <c r="AM75" i="1"/>
  <c r="AN75" i="1"/>
  <c r="AO75" i="1"/>
  <c r="AP75" i="1"/>
  <c r="AQ75" i="1"/>
  <c r="AR75" i="1"/>
  <c r="AS75" i="1"/>
  <c r="AT75" i="1"/>
  <c r="AU75" i="1"/>
  <c r="AV75" i="1"/>
  <c r="AW75" i="1"/>
  <c r="AX75" i="1"/>
  <c r="AY75" i="1"/>
  <c r="C76" i="1"/>
  <c r="D76" i="1"/>
  <c r="E76" i="1"/>
  <c r="F76" i="1"/>
  <c r="G76" i="1"/>
  <c r="H76" i="1"/>
  <c r="I76" i="1"/>
  <c r="J76" i="1"/>
  <c r="K76" i="1"/>
  <c r="L76" i="1"/>
  <c r="M76" i="1"/>
  <c r="N76" i="1"/>
  <c r="O76" i="1"/>
  <c r="P76" i="1"/>
  <c r="Q76" i="1"/>
  <c r="R76" i="1"/>
  <c r="S76" i="1"/>
  <c r="T76" i="1"/>
  <c r="U76" i="1"/>
  <c r="V76" i="1"/>
  <c r="W76" i="1"/>
  <c r="X76" i="1"/>
  <c r="Y76" i="1"/>
  <c r="Z76" i="1"/>
  <c r="AA76" i="1"/>
  <c r="AB76" i="1"/>
  <c r="AC76" i="1"/>
  <c r="AD76" i="1"/>
  <c r="AE76" i="1"/>
  <c r="AF76" i="1"/>
  <c r="AG76" i="1"/>
  <c r="AH76" i="1"/>
  <c r="AI76" i="1"/>
  <c r="AJ76" i="1"/>
  <c r="AK76" i="1"/>
  <c r="AL76" i="1"/>
  <c r="AM76" i="1"/>
  <c r="AN76" i="1"/>
  <c r="AO76" i="1"/>
  <c r="AP76" i="1"/>
  <c r="AQ76" i="1"/>
  <c r="AR76" i="1"/>
  <c r="AS76" i="1"/>
  <c r="AT76" i="1"/>
  <c r="AU76" i="1"/>
  <c r="AV76" i="1"/>
  <c r="AW76" i="1"/>
  <c r="AX76" i="1"/>
  <c r="AY76" i="1"/>
  <c r="B79" i="1"/>
  <c r="B78" i="1"/>
  <c r="B76" i="1"/>
  <c r="B75" i="1"/>
  <c r="B74" i="1"/>
  <c r="B72" i="1"/>
  <c r="B71" i="1"/>
  <c r="B70" i="1"/>
  <c r="B68" i="1"/>
  <c r="B67" i="1"/>
  <c r="B66" i="1"/>
  <c r="B64" i="1"/>
  <c r="B63" i="1"/>
  <c r="B62" i="1"/>
  <c r="B60" i="1"/>
  <c r="B59" i="1"/>
  <c r="B58" i="1"/>
  <c r="B56" i="1"/>
  <c r="B55" i="1"/>
  <c r="B54" i="1"/>
  <c r="B52" i="1"/>
  <c r="B51" i="1"/>
  <c r="B50" i="1"/>
  <c r="A77" i="1"/>
  <c r="A19" i="2" s="1"/>
  <c r="A73" i="1"/>
  <c r="A18" i="2" s="1"/>
  <c r="A69" i="1"/>
  <c r="A17" i="2" s="1"/>
  <c r="A65" i="1"/>
  <c r="A16" i="2" s="1"/>
  <c r="A61" i="1"/>
  <c r="A15" i="2" s="1"/>
  <c r="A57" i="1"/>
  <c r="A14" i="2" s="1"/>
  <c r="A53" i="1"/>
  <c r="A13" i="2" s="1"/>
  <c r="A49" i="1"/>
  <c r="A12" i="2" s="1"/>
  <c r="E1" i="1"/>
  <c r="F1" i="1" s="1"/>
  <c r="G1" i="1" s="1"/>
  <c r="H1" i="1" s="1"/>
  <c r="I1" i="1" s="1"/>
  <c r="J1" i="1" s="1"/>
  <c r="K1" i="1" s="1"/>
  <c r="L1" i="1" s="1"/>
  <c r="M1" i="1" s="1"/>
  <c r="N1" i="1" s="1"/>
  <c r="O1" i="1" s="1"/>
  <c r="P1" i="1" s="1"/>
  <c r="Q1" i="1" s="1"/>
  <c r="R1" i="1" s="1"/>
  <c r="S1" i="1" s="1"/>
  <c r="T1" i="1" s="1"/>
  <c r="U1" i="1" s="1"/>
  <c r="V1" i="1" s="1"/>
  <c r="W1" i="1" s="1"/>
  <c r="X1" i="1" s="1"/>
  <c r="Y1" i="1" s="1"/>
  <c r="Z1" i="1" s="1"/>
  <c r="AA1" i="1" s="1"/>
  <c r="AB1" i="1" s="1"/>
  <c r="AC1" i="1" s="1"/>
  <c r="AD1" i="1" s="1"/>
  <c r="AE1" i="1" s="1"/>
  <c r="AF1" i="1" s="1"/>
  <c r="AG1" i="1" s="1"/>
  <c r="AH1" i="1" s="1"/>
  <c r="AI1" i="1" s="1"/>
  <c r="AJ1" i="1" s="1"/>
  <c r="AK1" i="1" s="1"/>
  <c r="AL1" i="1" s="1"/>
  <c r="AM1" i="1" s="1"/>
  <c r="AN1" i="1" s="1"/>
  <c r="AO1" i="1" s="1"/>
  <c r="AP1" i="1" s="1"/>
  <c r="AQ1" i="1" s="1"/>
  <c r="AR1" i="1" s="1"/>
  <c r="AS1" i="1" s="1"/>
  <c r="AT1" i="1" s="1"/>
  <c r="AU1" i="1" s="1"/>
  <c r="AV1" i="1" s="1"/>
  <c r="AW1" i="1" s="1"/>
  <c r="AX1" i="1" s="1"/>
  <c r="AY1" i="1" s="1"/>
  <c r="A45" i="1"/>
  <c r="A11" i="2" s="1"/>
  <c r="A41" i="1"/>
  <c r="A10" i="2" s="1"/>
  <c r="AZ84" i="1" l="1"/>
  <c r="I20" i="2" s="1"/>
  <c r="AZ83" i="1"/>
  <c r="G20" i="2" s="1"/>
  <c r="AZ82" i="1"/>
  <c r="AZ79" i="1"/>
  <c r="G19" i="2" s="1"/>
  <c r="AZ62" i="1"/>
  <c r="AZ66" i="1"/>
  <c r="AZ78" i="1"/>
  <c r="AZ63" i="1"/>
  <c r="G15" i="2" s="1"/>
  <c r="AZ68" i="1"/>
  <c r="I16" i="2" s="1"/>
  <c r="AZ67" i="1"/>
  <c r="G16" i="2" s="1"/>
  <c r="AZ71" i="1"/>
  <c r="G17" i="2" s="1"/>
  <c r="AZ74" i="1"/>
  <c r="AZ75" i="1"/>
  <c r="G18" i="2" s="1"/>
  <c r="AZ76" i="1"/>
  <c r="I18" i="2" s="1"/>
  <c r="AZ64" i="1"/>
  <c r="I15" i="2" s="1"/>
  <c r="AZ70" i="1"/>
  <c r="AZ72" i="1"/>
  <c r="I17" i="2" s="1"/>
  <c r="K20" i="2" l="1"/>
  <c r="AZ56" i="1"/>
  <c r="I13" i="2" s="1"/>
  <c r="AZ55" i="1"/>
  <c r="G13" i="2" s="1"/>
  <c r="AZ54" i="1"/>
  <c r="AZ50" i="1"/>
  <c r="AZ51" i="1"/>
  <c r="G12" i="2" s="1"/>
  <c r="AZ52" i="1"/>
  <c r="I12" i="2" s="1"/>
  <c r="B10" i="1"/>
  <c r="C10" i="1"/>
  <c r="D10" i="1"/>
  <c r="E10" i="1"/>
  <c r="F10" i="1"/>
  <c r="G10" i="1"/>
  <c r="H10" i="1"/>
  <c r="I10" i="1"/>
  <c r="J10" i="1"/>
  <c r="K10" i="1"/>
  <c r="L10" i="1"/>
  <c r="M10" i="1"/>
  <c r="N10" i="1"/>
  <c r="O10" i="1"/>
  <c r="P10" i="1"/>
  <c r="Q10" i="1"/>
  <c r="R10" i="1"/>
  <c r="S10" i="1"/>
  <c r="T10" i="1"/>
  <c r="U10" i="1"/>
  <c r="V10" i="1"/>
  <c r="W10" i="1"/>
  <c r="X10" i="1"/>
  <c r="Y10" i="1"/>
  <c r="Z10" i="1"/>
  <c r="AA10" i="1"/>
  <c r="AB10" i="1"/>
  <c r="AC10" i="1"/>
  <c r="AD10" i="1"/>
  <c r="AE10" i="1"/>
  <c r="AF10" i="1"/>
  <c r="AG10" i="1"/>
  <c r="AH10" i="1"/>
  <c r="AI10" i="1"/>
  <c r="AJ10" i="1"/>
  <c r="AK10" i="1"/>
  <c r="AL10" i="1"/>
  <c r="AM10" i="1"/>
  <c r="AN10" i="1"/>
  <c r="AO10" i="1"/>
  <c r="AP10" i="1"/>
  <c r="AQ10" i="1"/>
  <c r="AR10" i="1"/>
  <c r="AS10" i="1"/>
  <c r="AT10" i="1"/>
  <c r="AU10" i="1"/>
  <c r="AV10" i="1"/>
  <c r="AW10" i="1"/>
  <c r="AX10" i="1"/>
  <c r="AY10" i="1"/>
  <c r="K13" i="2" l="1"/>
  <c r="K12" i="2"/>
  <c r="K18" i="2"/>
  <c r="K17" i="2"/>
  <c r="A5" i="2"/>
  <c r="B5" i="2"/>
  <c r="F5" i="2"/>
  <c r="AZ58" i="1" l="1"/>
  <c r="B48" i="1"/>
  <c r="B47" i="1"/>
  <c r="B46" i="1"/>
  <c r="AZ80" i="1" s="1"/>
  <c r="I19" i="2" s="1"/>
  <c r="B44" i="1"/>
  <c r="B43" i="1"/>
  <c r="B42" i="1"/>
  <c r="AZ44" i="1" l="1"/>
  <c r="I10" i="2" s="1"/>
  <c r="AZ59" i="1"/>
  <c r="G14" i="2" s="1"/>
  <c r="AZ60" i="1"/>
  <c r="I14" i="2" s="1"/>
  <c r="K14" i="2" s="1"/>
  <c r="AZ48" i="1"/>
  <c r="I11" i="2" s="1"/>
  <c r="AZ47" i="1"/>
  <c r="G11" i="2" s="1"/>
  <c r="AZ46" i="1"/>
  <c r="AZ43" i="1"/>
  <c r="G10" i="2" s="1"/>
  <c r="AZ42" i="1"/>
  <c r="G21" i="2" l="1"/>
  <c r="I21" i="2"/>
  <c r="K21" i="2" s="1"/>
  <c r="K10" i="2"/>
  <c r="K11" i="2"/>
  <c r="K16" i="2"/>
  <c r="K15" i="2"/>
  <c r="K19" i="2" l="1"/>
</calcChain>
</file>

<file path=xl/sharedStrings.xml><?xml version="1.0" encoding="utf-8"?>
<sst xmlns="http://schemas.openxmlformats.org/spreadsheetml/2006/main" count="158" uniqueCount="75">
  <si>
    <t>Agency Name</t>
  </si>
  <si>
    <t>Program Name</t>
  </si>
  <si>
    <t>Monitoring Date</t>
  </si>
  <si>
    <t>Last Name</t>
  </si>
  <si>
    <t>Entry Date</t>
  </si>
  <si>
    <t>Exit Date</t>
  </si>
  <si>
    <t>Length of Stay-Days</t>
  </si>
  <si>
    <t>Standard</t>
  </si>
  <si>
    <t>Determination and Notes</t>
  </si>
  <si>
    <r>
      <rPr>
        <b/>
        <sz val="16"/>
        <color rgb="FF000000"/>
        <rFont val="Calibri"/>
        <family val="2"/>
      </rPr>
      <t>E2</t>
    </r>
    <r>
      <rPr>
        <sz val="16"/>
        <color rgb="FF000000"/>
        <rFont val="Calibri"/>
        <family val="2"/>
      </rPr>
      <t xml:space="preserve"> </t>
    </r>
    <r>
      <rPr>
        <sz val="12"/>
        <color rgb="FF000000"/>
        <rFont val="Calibri"/>
        <family val="2"/>
      </rPr>
      <t>Housing First</t>
    </r>
  </si>
  <si>
    <r>
      <rPr>
        <b/>
        <sz val="16"/>
        <color rgb="FF000000"/>
        <rFont val="Calibri"/>
        <family val="2"/>
        <scheme val="minor"/>
      </rPr>
      <t>E3</t>
    </r>
    <r>
      <rPr>
        <sz val="12"/>
        <color rgb="FF000000"/>
        <rFont val="Calibri"/>
        <family val="2"/>
        <scheme val="minor"/>
      </rPr>
      <t xml:space="preserve"> Documentation of Homlessness</t>
    </r>
  </si>
  <si>
    <r>
      <rPr>
        <b/>
        <sz val="16"/>
        <color rgb="FF000000"/>
        <rFont val="Calibri"/>
        <family val="2"/>
        <scheme val="minor"/>
      </rPr>
      <t>E3</t>
    </r>
    <r>
      <rPr>
        <sz val="12"/>
        <color rgb="FF000000"/>
        <rFont val="Calibri"/>
        <family val="2"/>
        <scheme val="minor"/>
      </rPr>
      <t xml:space="preserve"> Evaluation</t>
    </r>
  </si>
  <si>
    <r>
      <rPr>
        <b/>
        <sz val="16"/>
        <color rgb="FF000000"/>
        <rFont val="Calibri"/>
        <family val="2"/>
      </rPr>
      <t>E6</t>
    </r>
    <r>
      <rPr>
        <sz val="12"/>
        <color rgb="FF000000"/>
        <rFont val="Calibri"/>
        <family val="2"/>
      </rPr>
      <t xml:space="preserve"> Ressessment</t>
    </r>
  </si>
  <si>
    <r>
      <rPr>
        <b/>
        <sz val="16"/>
        <color rgb="FF000000"/>
        <rFont val="Calibri"/>
        <family val="2"/>
        <scheme val="minor"/>
      </rPr>
      <t>G1</t>
    </r>
    <r>
      <rPr>
        <sz val="12"/>
        <color rgb="FF000000"/>
        <rFont val="Calibri"/>
        <family val="2"/>
        <scheme val="minor"/>
      </rPr>
      <t xml:space="preserve"> Individualized Housing Stability Plans </t>
    </r>
  </si>
  <si>
    <r>
      <rPr>
        <b/>
        <sz val="16"/>
        <color rgb="FF000000"/>
        <rFont val="Calibri"/>
        <family val="2"/>
      </rPr>
      <t xml:space="preserve">G2 </t>
    </r>
    <r>
      <rPr>
        <sz val="12"/>
        <color rgb="FF000000"/>
        <rFont val="Calibri"/>
        <family val="2"/>
      </rPr>
      <t>Case file documentation</t>
    </r>
  </si>
  <si>
    <r>
      <rPr>
        <b/>
        <sz val="16"/>
        <color rgb="FF000000"/>
        <rFont val="Calibri"/>
        <family val="2"/>
      </rPr>
      <t xml:space="preserve"> G4 </t>
    </r>
    <r>
      <rPr>
        <sz val="12"/>
        <color rgb="FF000000"/>
        <rFont val="Calibri"/>
        <family val="2"/>
      </rPr>
      <t>Screening/Prioritization</t>
    </r>
  </si>
  <si>
    <r>
      <rPr>
        <b/>
        <sz val="16"/>
        <color rgb="FF000000"/>
        <rFont val="Calibri"/>
        <family val="2"/>
      </rPr>
      <t xml:space="preserve"> K2 </t>
    </r>
    <r>
      <rPr>
        <sz val="12"/>
        <color rgb="FF000000"/>
        <rFont val="Calibri"/>
        <family val="2"/>
      </rPr>
      <t>DCA Application</t>
    </r>
  </si>
  <si>
    <r>
      <rPr>
        <b/>
        <sz val="16"/>
        <color rgb="FF000000"/>
        <rFont val="Calibri"/>
        <family val="2"/>
      </rPr>
      <t xml:space="preserve"> K2 </t>
    </r>
    <r>
      <rPr>
        <sz val="12"/>
        <color rgb="FF000000"/>
        <rFont val="Calibri"/>
        <family val="2"/>
      </rPr>
      <t>Provision of Eligible Assistance</t>
    </r>
  </si>
  <si>
    <r>
      <rPr>
        <b/>
        <sz val="16"/>
        <color rgb="FF000000"/>
        <rFont val="Calibri"/>
        <family val="2"/>
      </rPr>
      <t xml:space="preserve"> K3 </t>
    </r>
    <r>
      <rPr>
        <sz val="12"/>
        <color rgb="FF000000"/>
        <rFont val="Calibri"/>
        <family val="2"/>
      </rPr>
      <t>DCA Payments</t>
    </r>
  </si>
  <si>
    <t>Yes</t>
  </si>
  <si>
    <t>No</t>
  </si>
  <si>
    <t>N/A</t>
  </si>
  <si>
    <t>Files Reviewed</t>
  </si>
  <si>
    <t>Applicable Files</t>
  </si>
  <si>
    <t>Non Compliant</t>
  </si>
  <si>
    <t>Detail</t>
  </si>
  <si>
    <t>E2</t>
  </si>
  <si>
    <t>Housing First</t>
  </si>
  <si>
    <t xml:space="preserve">Polices and file documentation must be consistent with a Housing First model designed help people experiencing homeless rapidly move to permanent housing and achieve long-term housing stability. Program documentation should demonstrate a low barrier program without preconditions and service should be housing focused with voluntary non-housing services.  Case files should demonstrate strong efforts to ensure that the household is not terminated from the program prior to achieving long term housing stability.  </t>
  </si>
  <si>
    <t>E3</t>
  </si>
  <si>
    <t>Documentation of Homelessness</t>
  </si>
  <si>
    <r>
      <t xml:space="preserve">The agency must provide documentation that client was homeless according to Category 1 (Literally Homeless) of HUD's definition of homeless upon entering the program. This would include living in places not fit for human habitation, exiting from another homeless program, or exiting an institution where (s)he resided 90 days or less and was literally homeless immediately before entering that institution. Acceptable documentation would include outreach worker verification, Self Certification of Homelessness, HMIS records showing client is entering from another homeless program discharge paperwork from an institution, or documented efforts the intake worker made to secure the appropriate information from the discharging institution. In most cases homeless documentation would consist of HMIS records, since households normally enter RRH housing from the emergency shelter system or street outreach. </t>
    </r>
    <r>
      <rPr>
        <b/>
        <sz val="12"/>
        <color rgb="FF000000"/>
        <rFont val="Calibri"/>
        <family val="2"/>
        <scheme val="minor"/>
      </rPr>
      <t>Please note that while HMIS records showing the that client came from another homeless shelter, or street outreach is acceptable documentation, HMIS records showing a referral from Coordinated Entry is not sufficient. In that case the agency should secure a Self Certification from the client</t>
    </r>
    <r>
      <rPr>
        <sz val="12"/>
        <color rgb="FF000000"/>
        <rFont val="Calibri"/>
        <family val="2"/>
        <scheme val="minor"/>
      </rPr>
      <t>. See the following link for HUD guidance on the homeless definition and record keeping,</t>
    </r>
  </si>
  <si>
    <t>https://files.hudexchange.info/resources/documents/HomelessDefinition_RecordkeepingRequirementsandCriteria.pdf</t>
  </si>
  <si>
    <t>Evaluation</t>
  </si>
  <si>
    <t>Initial evaluation to assess the households needs and preferences, strengths, and barriers to housing and the amount and types of assistance needed to secure and retain permanent housing. Programs should prioritize client assistance based on the urgency and severity of housing and service needs without preconditions. Programs should strive to not provide more than the amount needed to help the program participant move into permanent housing and maintain long-term housing stability.</t>
  </si>
  <si>
    <t>E6</t>
  </si>
  <si>
    <t>Reassessment</t>
  </si>
  <si>
    <r>
      <rPr>
        <sz val="12"/>
        <color rgb="FF000000"/>
        <rFont val="Calibri"/>
        <family val="2"/>
        <scheme val="minor"/>
      </rPr>
      <t xml:space="preserve">Clients must be reassessed on at least an annual basis for continued eligibility and to ensure that they are receiving the necessary support to achieve long-term housing stability. Assessments should be used to determine whether program participants lack sufficient resources and support networks necessary to retain housing without assistance, and the types and amounts of assistance needed to retain housing. As part of the annual assessment, income is reviewed to determine whether the participant meets the continued eligibility standard of below 30 percent Area Median Income (AMI) for ODOD/ESG funded programs. </t>
    </r>
    <r>
      <rPr>
        <b/>
        <sz val="12"/>
        <color rgb="FF000000"/>
        <rFont val="Calibri"/>
        <family val="2"/>
        <scheme val="minor"/>
      </rPr>
      <t>Please note that programs only assess participant income for continued eligibility at the one-year period.</t>
    </r>
  </si>
  <si>
    <t>G1</t>
  </si>
  <si>
    <t xml:space="preserve">Individualized Housing Stability Plans </t>
  </si>
  <si>
    <t xml:space="preserve">Staff develop Individualized Housing Stabilization Plans (IHSPs) with clients to document client housing goals and the actions necessary to address housing barriers and other service needs.  </t>
  </si>
  <si>
    <t>G2</t>
  </si>
  <si>
    <t>Case file documentation</t>
  </si>
  <si>
    <t>Case files are up-to-date documenting client and service provider contacts, services provided and progress towards obtaining and maintaining permanent housing. Case notes should show progress towards long-term housing stability and that the participant met with the case manager at least monthly to address housing issues and barriers and assess continued financial assistance needs (amount, type, and duration).</t>
  </si>
  <si>
    <t>K2</t>
  </si>
  <si>
    <t>DCA Application</t>
  </si>
  <si>
    <t xml:space="preserve">DCA applications contain all documentation listed on the DCA application checklists for each program type. </t>
  </si>
  <si>
    <t xml:space="preserve">Provision of Eligible Assistance </t>
  </si>
  <si>
    <t>Client subsidy/assistance must be consistent with the requirements for the eligible type and level of assistance for the funded program</t>
  </si>
  <si>
    <r>
      <t xml:space="preserve">ODOD/ESG: </t>
    </r>
    <r>
      <rPr>
        <sz val="12"/>
        <color rgb="FF000000"/>
        <rFont val="Calibri"/>
        <family val="2"/>
        <scheme val="minor"/>
      </rPr>
      <t>App fees, Moving expenses (U-Haul or moving service if necessary);  Security deposit that is equal to no more than 2 months' rent;   Up to 24 months of rental assistance during any 3-year period. Payment for last month's rent does not  exceed one month's rent and is included in calculating the program participant's total rental assistance of 24 months; Payment of rental arrears consists of a one-time payment for up to 6 months of rent in arrears, including any late fees on those arrears; Not more than 24 months of utility payments ncluding up to 6 months of utility payments in arrears.</t>
    </r>
  </si>
  <si>
    <t xml:space="preserve">App fees, Rent, Security Deposit (limited to 2 months equal to rent), Current Utility Payment &amp; Utility Arrearage (Lesser of $2,000 or up to 6 months) Rent and utilities can exceed FMR; unit costs must be sustainable for the client when assistance ends. Can serve undocumented clients through City General and County RETF funding. </t>
  </si>
  <si>
    <t>K3</t>
  </si>
  <si>
    <t>DCA Payments</t>
  </si>
  <si>
    <t xml:space="preserve">The agency will only make payable and/or disburse checks to a verified vendor (e.g., landlord, utility company) providing services. The agency will only make payable and/or disburse checks to a verified vendor (e.g., landlord, utility company) providing services.  Discussion: CSB discussed the check disbursement process with agency staff. 
</t>
  </si>
  <si>
    <t>Date</t>
  </si>
  <si>
    <t>Partner Agency</t>
  </si>
  <si>
    <t>Program</t>
  </si>
  <si>
    <t>Reviewers</t>
  </si>
  <si>
    <t>Monitoring Summary</t>
  </si>
  <si>
    <t>Client File Review Summary</t>
  </si>
  <si>
    <t>Number of Applicable Files</t>
  </si>
  <si>
    <t>Number Non Compliant</t>
  </si>
  <si>
    <t>Compliance Percentage</t>
  </si>
  <si>
    <t>Standards feedback, recommendations and improvement needed</t>
  </si>
  <si>
    <t>Next Steps (Follow up)</t>
  </si>
  <si>
    <t>No follow up needed at this time. Final review and determination will be provided on the PR&amp;C report</t>
  </si>
  <si>
    <t>x</t>
  </si>
  <si>
    <t>Please provide follow up information for the items listed below</t>
  </si>
  <si>
    <t xml:space="preserve">SSO-CE                                    </t>
  </si>
  <si>
    <t>PR&amp;C Exit Interview Form (SSO-CE)</t>
  </si>
  <si>
    <t>Timothy Mercer, Jennifer McCloskey-Haas</t>
  </si>
  <si>
    <r>
      <rPr>
        <b/>
        <sz val="16"/>
        <color rgb="FF000000"/>
        <rFont val="Calibri"/>
        <family val="2"/>
        <scheme val="minor"/>
      </rPr>
      <t xml:space="preserve">F18 </t>
    </r>
    <r>
      <rPr>
        <sz val="12"/>
        <color rgb="FF000000"/>
        <rFont val="Calibri"/>
        <family val="2"/>
        <scheme val="minor"/>
      </rPr>
      <t>VAWA Protections</t>
    </r>
  </si>
  <si>
    <t>Overall Client File Review Score</t>
  </si>
  <si>
    <t>Client ID#</t>
  </si>
  <si>
    <t>SSO-CE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</si>
</sst>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1"/>
      <color theme="1"/>
      <name val="Calibri"/>
      <family val="2"/>
      <scheme val="minor"/>
    </font>
    <font>
      <sz val="16"/>
      <color theme="1"/>
      <name val="Calibri"/>
      <family val="2"/>
      <scheme val="minor"/>
    </font>
    <font>
      <sz val="12"/>
      <name val="Calibri"/>
      <family val="2"/>
      <scheme val="minor"/>
    </font>
    <font>
      <sz val="16"/>
      <name val="Calibri"/>
      <family val="2"/>
      <scheme val="minor"/>
    </font>
    <font>
      <b/>
      <sz val="12"/>
      <name val="Calibri"/>
      <family val="2"/>
      <scheme val="minor"/>
    </font>
    <font>
      <sz val="18"/>
      <color theme="1"/>
      <name val="Calibri"/>
      <family val="2"/>
      <scheme val="minor"/>
    </font>
    <font>
      <sz val="12"/>
      <color theme="1"/>
      <name val="Calibri"/>
      <family val="2"/>
      <scheme val="minor"/>
    </font>
    <font>
      <b/>
      <sz val="14"/>
      <color theme="1"/>
      <name val="Calibri"/>
      <family val="2"/>
      <scheme val="minor"/>
    </font>
    <font>
      <sz val="11"/>
      <name val="Calibri"/>
      <family val="2"/>
      <scheme val="minor"/>
    </font>
    <font>
      <sz val="14"/>
      <color theme="1"/>
      <name val="Calibri"/>
      <family val="2"/>
      <scheme val="minor"/>
    </font>
    <font>
      <sz val="11"/>
      <color theme="1"/>
      <name val="Calibri"/>
      <family val="2"/>
    </font>
    <font>
      <sz val="10"/>
      <color theme="1"/>
      <name val="Arial"/>
      <family val="2"/>
    </font>
    <font>
      <sz val="16"/>
      <color theme="4" tint="-0.249977111117893"/>
      <name val="Calibri"/>
      <family val="2"/>
      <scheme val="minor"/>
    </font>
    <font>
      <sz val="11"/>
      <color theme="4" tint="-0.249977111117893"/>
      <name val="Calibri"/>
      <family val="2"/>
      <scheme val="minor"/>
    </font>
    <font>
      <sz val="11"/>
      <color theme="1"/>
      <name val="Calibri"/>
      <family val="2"/>
      <scheme val="minor"/>
    </font>
    <font>
      <b/>
      <sz val="12"/>
      <color theme="1"/>
      <name val="Calibri"/>
      <family val="2"/>
      <scheme val="minor"/>
    </font>
    <font>
      <sz val="12"/>
      <color theme="4" tint="-0.249977111117893"/>
      <name val="Calibri"/>
      <family val="2"/>
      <scheme val="minor"/>
    </font>
    <font>
      <sz val="24"/>
      <color theme="1"/>
      <name val="Calibri"/>
      <family val="2"/>
      <scheme val="minor"/>
    </font>
    <font>
      <b/>
      <sz val="16"/>
      <color rgb="FF000000"/>
      <name val="Calibri"/>
      <family val="2"/>
    </font>
    <font>
      <sz val="16"/>
      <color rgb="FF000000"/>
      <name val="Calibri"/>
      <family val="2"/>
    </font>
    <font>
      <sz val="12"/>
      <color rgb="FF000000"/>
      <name val="Calibri"/>
      <family val="2"/>
    </font>
    <font>
      <u/>
      <sz val="11"/>
      <color theme="10"/>
      <name val="Calibri"/>
      <family val="2"/>
      <scheme val="minor"/>
    </font>
    <font>
      <b/>
      <sz val="16"/>
      <color rgb="FF000000"/>
      <name val="Calibri"/>
      <family val="2"/>
      <scheme val="minor"/>
    </font>
    <font>
      <sz val="12"/>
      <color rgb="FF000000"/>
      <name val="Calibri"/>
      <family val="2"/>
      <scheme val="minor"/>
    </font>
    <font>
      <sz val="12"/>
      <color theme="1"/>
      <name val="Franklin Gothic Book"/>
      <family val="2"/>
    </font>
    <font>
      <sz val="11"/>
      <color rgb="FF000000"/>
      <name val="Calibri"/>
      <family val="2"/>
      <scheme val="minor"/>
    </font>
    <font>
      <b/>
      <sz val="12"/>
      <color rgb="FF000000"/>
      <name val="Calibri"/>
      <family val="2"/>
      <scheme val="minor"/>
    </font>
    <font>
      <b/>
      <sz val="14"/>
      <color rgb="FF000000"/>
      <name val="Calibri"/>
      <family val="2"/>
      <scheme val="minor"/>
    </font>
    <font>
      <sz val="18"/>
      <color rgb="FF000000"/>
      <name val="Calibri"/>
      <family val="2"/>
      <scheme val="minor"/>
    </font>
    <font>
      <b/>
      <sz val="18"/>
      <color rgb="FFFFFFFF"/>
      <name val="Calibri"/>
      <family val="2"/>
      <scheme val="minor"/>
    </font>
    <font>
      <sz val="16"/>
      <color rgb="FF000000"/>
      <name val="Calibri"/>
      <family val="2"/>
      <scheme val="minor"/>
    </font>
    <font>
      <u/>
      <sz val="11"/>
      <color rgb="FF0563C1"/>
      <name val="Calibri"/>
      <family val="2"/>
      <scheme val="minor"/>
    </font>
    <font>
      <sz val="12"/>
      <color rgb="FF000000"/>
      <name val="Calibri"/>
      <family val="2"/>
      <scheme val="minor"/>
    </font>
    <font>
      <sz val="12"/>
      <color rgb="FF000000"/>
      <name val="Calibri"/>
      <family val="2"/>
    </font>
    <font>
      <b/>
      <sz val="12"/>
      <color rgb="FF0070C0"/>
      <name val="Calibri"/>
      <family val="2"/>
      <scheme val="minor"/>
    </font>
    <font>
      <b/>
      <sz val="18"/>
      <color theme="1"/>
      <name val="Calibri"/>
      <family val="2"/>
      <scheme val="minor"/>
    </font>
  </fonts>
  <fills count="21">
    <fill>
      <patternFill patternType="none"/>
    </fill>
    <fill>
      <patternFill patternType="gray125"/>
    </fill>
    <fill>
      <patternFill patternType="solid">
        <fgColor theme="1"/>
        <bgColor indexed="64"/>
      </patternFill>
    </fill>
    <fill>
      <patternFill patternType="solid">
        <fgColor rgb="FFFFFF00"/>
        <bgColor indexed="64"/>
      </patternFill>
    </fill>
    <fill>
      <patternFill patternType="solid">
        <fgColor theme="6" tint="0.79998168889431442"/>
        <bgColor indexed="64"/>
      </patternFill>
    </fill>
    <fill>
      <patternFill patternType="solid">
        <fgColor theme="0" tint="-4.9989318521683403E-2"/>
        <bgColor indexed="64"/>
      </patternFill>
    </fill>
    <fill>
      <patternFill patternType="solid">
        <fgColor theme="3" tint="0.79998168889431442"/>
        <bgColor indexed="64"/>
      </patternFill>
    </fill>
    <fill>
      <patternFill patternType="solid">
        <fgColor theme="3"/>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D0CECE"/>
        <bgColor rgb="FF000000"/>
      </patternFill>
    </fill>
    <fill>
      <patternFill patternType="solid">
        <fgColor rgb="FF000000"/>
        <bgColor rgb="FF000000"/>
      </patternFill>
    </fill>
    <fill>
      <patternFill patternType="solid">
        <fgColor rgb="FFFFFFFF"/>
        <bgColor rgb="FF000000"/>
      </patternFill>
    </fill>
    <fill>
      <patternFill patternType="solid">
        <fgColor rgb="FFF2F2F2"/>
        <bgColor rgb="FF000000"/>
      </patternFill>
    </fill>
    <fill>
      <patternFill patternType="solid">
        <fgColor theme="2" tint="-9.9978637043366805E-2"/>
        <bgColor indexed="64"/>
      </patternFill>
    </fill>
    <fill>
      <patternFill patternType="solid">
        <fgColor rgb="FFD6DCE4"/>
        <bgColor rgb="FF000000"/>
      </patternFill>
    </fill>
    <fill>
      <patternFill patternType="solid">
        <fgColor rgb="FFC65911"/>
        <bgColor rgb="FF000000"/>
      </patternFill>
    </fill>
    <fill>
      <patternFill patternType="solid">
        <fgColor rgb="FF833C0C"/>
        <bgColor rgb="FF000000"/>
      </patternFill>
    </fill>
    <fill>
      <patternFill patternType="solid">
        <fgColor rgb="FFFFC000"/>
        <bgColor rgb="FF000000"/>
      </patternFill>
    </fill>
    <fill>
      <patternFill patternType="solid">
        <fgColor theme="0"/>
        <bgColor rgb="FF000000"/>
      </patternFill>
    </fill>
    <fill>
      <patternFill patternType="solid">
        <fgColor rgb="FF0070C0"/>
        <bgColor rgb="FF000000"/>
      </patternFill>
    </fill>
  </fills>
  <borders count="5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bottom/>
      <diagonal/>
    </border>
    <border>
      <left style="thin">
        <color auto="1"/>
      </left>
      <right/>
      <top style="thin">
        <color auto="1"/>
      </top>
      <bottom/>
      <diagonal/>
    </border>
    <border>
      <left style="thick">
        <color theme="4"/>
      </left>
      <right style="thick">
        <color theme="4"/>
      </right>
      <top style="thick">
        <color theme="4"/>
      </top>
      <bottom style="thick">
        <color theme="4"/>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top/>
      <bottom style="medium">
        <color rgb="FF000000"/>
      </bottom>
      <diagonal/>
    </border>
    <border>
      <left style="medium">
        <color rgb="FF000000"/>
      </left>
      <right/>
      <top/>
      <bottom/>
      <diagonal/>
    </border>
    <border>
      <left style="medium">
        <color rgb="FF000000"/>
      </left>
      <right/>
      <top style="thin">
        <color indexed="64"/>
      </top>
      <bottom style="thin">
        <color indexed="64"/>
      </bottom>
      <diagonal/>
    </border>
    <border>
      <left/>
      <right/>
      <top style="thin">
        <color indexed="64"/>
      </top>
      <bottom style="double">
        <color rgb="FF000000"/>
      </bottom>
      <diagonal/>
    </border>
    <border>
      <left/>
      <right/>
      <top style="double">
        <color rgb="FF000000"/>
      </top>
      <bottom/>
      <diagonal/>
    </border>
    <border>
      <left style="thin">
        <color rgb="FF000000"/>
      </left>
      <right style="thin">
        <color rgb="FF000000"/>
      </right>
      <top style="thin">
        <color rgb="FF000000"/>
      </top>
      <bottom style="thin">
        <color rgb="FF000000"/>
      </bottom>
      <diagonal/>
    </border>
    <border>
      <left style="thin">
        <color auto="1"/>
      </left>
      <right/>
      <top/>
      <bottom style="thin">
        <color auto="1"/>
      </bottom>
      <diagonal/>
    </border>
    <border>
      <left/>
      <right style="thin">
        <color auto="1"/>
      </right>
      <top/>
      <bottom style="thin">
        <color auto="1"/>
      </bottom>
      <diagonal/>
    </border>
    <border>
      <left style="medium">
        <color rgb="FF000000"/>
      </left>
      <right/>
      <top style="medium">
        <color rgb="FF000000"/>
      </top>
      <bottom/>
      <diagonal/>
    </border>
    <border>
      <left/>
      <right/>
      <top style="thin">
        <color indexed="64"/>
      </top>
      <bottom style="medium">
        <color rgb="FF000000"/>
      </bottom>
      <diagonal/>
    </border>
    <border>
      <left/>
      <right/>
      <top style="medium">
        <color rgb="FF000000"/>
      </top>
      <bottom/>
      <diagonal/>
    </border>
    <border>
      <left style="thin">
        <color indexed="64"/>
      </left>
      <right/>
      <top/>
      <bottom style="medium">
        <color rgb="FF000000"/>
      </bottom>
      <diagonal/>
    </border>
    <border>
      <left/>
      <right style="thin">
        <color indexed="64"/>
      </right>
      <top style="medium">
        <color rgb="FF000000"/>
      </top>
      <bottom style="medium">
        <color rgb="FF000000"/>
      </bottom>
      <diagonal/>
    </border>
    <border>
      <left style="thin">
        <color indexed="64"/>
      </left>
      <right/>
      <top style="medium">
        <color rgb="FF000000"/>
      </top>
      <bottom style="medium">
        <color rgb="FF000000"/>
      </bottom>
      <diagonal/>
    </border>
    <border>
      <left/>
      <right style="thin">
        <color auto="1"/>
      </right>
      <top style="thin">
        <color indexed="64"/>
      </top>
      <bottom style="medium">
        <color rgb="FF000000"/>
      </bottom>
      <diagonal/>
    </border>
    <border>
      <left/>
      <right style="medium">
        <color rgb="FF000000"/>
      </right>
      <top style="medium">
        <color rgb="FF000000"/>
      </top>
      <bottom/>
      <diagonal/>
    </border>
    <border>
      <left/>
      <right style="medium">
        <color rgb="FF000000"/>
      </right>
      <top style="medium">
        <color rgb="FF000000"/>
      </top>
      <bottom style="medium">
        <color rgb="FF000000"/>
      </bottom>
      <diagonal/>
    </border>
    <border>
      <left style="thin">
        <color indexed="64"/>
      </left>
      <right/>
      <top style="thin">
        <color indexed="64"/>
      </top>
      <bottom style="double">
        <color rgb="FF000000"/>
      </bottom>
      <diagonal/>
    </border>
    <border>
      <left/>
      <right style="thin">
        <color indexed="64"/>
      </right>
      <top style="thin">
        <color indexed="64"/>
      </top>
      <bottom style="double">
        <color rgb="FF000000"/>
      </bottom>
      <diagonal/>
    </border>
    <border>
      <left style="thin">
        <color indexed="64"/>
      </left>
      <right/>
      <top style="double">
        <color rgb="FF000000"/>
      </top>
      <bottom/>
      <diagonal/>
    </border>
    <border>
      <left/>
      <right style="thin">
        <color indexed="64"/>
      </right>
      <top style="double">
        <color rgb="FF000000"/>
      </top>
      <bottom/>
      <diagonal/>
    </border>
    <border>
      <left/>
      <right style="thin">
        <color auto="1"/>
      </right>
      <top style="thin">
        <color auto="1"/>
      </top>
      <bottom/>
      <diagonal/>
    </border>
    <border>
      <left style="thin">
        <color indexed="64"/>
      </left>
      <right/>
      <top style="thin">
        <color indexed="64"/>
      </top>
      <bottom style="medium">
        <color rgb="FF000000"/>
      </bottom>
      <diagonal/>
    </border>
    <border>
      <left/>
      <right style="thin">
        <color indexed="64"/>
      </right>
      <top/>
      <bottom style="medium">
        <color rgb="FF000000"/>
      </bottom>
      <diagonal/>
    </border>
    <border>
      <left style="thin">
        <color indexed="64"/>
      </left>
      <right/>
      <top style="medium">
        <color rgb="FF000000"/>
      </top>
      <bottom/>
      <diagonal/>
    </border>
    <border>
      <left/>
      <right style="thin">
        <color indexed="64"/>
      </right>
      <top style="medium">
        <color rgb="FF000000"/>
      </top>
      <bottom/>
      <diagonal/>
    </border>
    <border>
      <left/>
      <right style="thin">
        <color indexed="64"/>
      </right>
      <top/>
      <bottom/>
      <diagonal/>
    </border>
    <border>
      <left style="thin">
        <color indexed="64"/>
      </left>
      <right/>
      <top style="thin">
        <color indexed="64"/>
      </top>
      <bottom style="thin">
        <color rgb="FF000000"/>
      </bottom>
      <diagonal/>
    </border>
    <border>
      <left/>
      <right style="thin">
        <color auto="1"/>
      </right>
      <top style="thin">
        <color indexed="64"/>
      </top>
      <bottom style="thin">
        <color rgb="FF000000"/>
      </bottom>
      <diagonal/>
    </border>
    <border>
      <left style="thin">
        <color indexed="64"/>
      </left>
      <right/>
      <top/>
      <bottom style="thin">
        <color rgb="FF000000"/>
      </bottom>
      <diagonal/>
    </border>
    <border>
      <left/>
      <right/>
      <top/>
      <bottom style="thin">
        <color rgb="FF000000"/>
      </bottom>
      <diagonal/>
    </border>
    <border>
      <left/>
      <right style="thin">
        <color indexed="64"/>
      </right>
      <top/>
      <bottom style="thin">
        <color rgb="FF000000"/>
      </bottom>
      <diagonal/>
    </border>
    <border>
      <left style="thin">
        <color indexed="64"/>
      </left>
      <right/>
      <top style="thin">
        <color rgb="FF000000"/>
      </top>
      <bottom style="thin">
        <color rgb="FF000000"/>
      </bottom>
      <diagonal/>
    </border>
    <border>
      <left/>
      <right/>
      <top style="thin">
        <color rgb="FF000000"/>
      </top>
      <bottom style="thin">
        <color rgb="FF000000"/>
      </bottom>
      <diagonal/>
    </border>
    <border>
      <left/>
      <right style="thin">
        <color indexed="64"/>
      </right>
      <top style="thin">
        <color rgb="FF000000"/>
      </top>
      <bottom style="thin">
        <color rgb="FF000000"/>
      </bottom>
      <diagonal/>
    </border>
    <border>
      <left/>
      <right style="thin">
        <color rgb="FF000000"/>
      </right>
      <top style="thin">
        <color rgb="FF000000"/>
      </top>
      <bottom style="thin">
        <color rgb="FF000000"/>
      </bottom>
      <diagonal/>
    </border>
  </borders>
  <cellStyleXfs count="5">
    <xf numFmtId="0" fontId="0" fillId="0" borderId="0"/>
    <xf numFmtId="9" fontId="14" fillId="0" borderId="0" applyFont="0" applyFill="0" applyBorder="0" applyAlignment="0" applyProtection="0"/>
    <xf numFmtId="0" fontId="21" fillId="0" borderId="0" applyNumberFormat="0" applyFill="0" applyBorder="0" applyAlignment="0" applyProtection="0"/>
    <xf numFmtId="0" fontId="24" fillId="0" borderId="0"/>
    <xf numFmtId="9" fontId="24" fillId="0" borderId="0" applyFont="0" applyFill="0" applyBorder="0" applyAlignment="0" applyProtection="0"/>
  </cellStyleXfs>
  <cellXfs count="170">
    <xf numFmtId="0" fontId="0" fillId="0" borderId="0" xfId="0"/>
    <xf numFmtId="0" fontId="0" fillId="0" borderId="1" xfId="0" applyBorder="1"/>
    <xf numFmtId="0" fontId="0" fillId="0" borderId="1" xfId="0" applyBorder="1" applyAlignment="1">
      <alignment horizontal="center"/>
    </xf>
    <xf numFmtId="14" fontId="0" fillId="0" borderId="1" xfId="0" applyNumberFormat="1" applyBorder="1" applyAlignment="1">
      <alignment horizontal="center"/>
    </xf>
    <xf numFmtId="0" fontId="0" fillId="2" borderId="0" xfId="0" applyFill="1"/>
    <xf numFmtId="0" fontId="4" fillId="5" borderId="1" xfId="0" applyFont="1" applyFill="1" applyBorder="1"/>
    <xf numFmtId="0" fontId="0" fillId="0" borderId="1" xfId="0" applyBorder="1" applyAlignment="1">
      <alignment wrapText="1"/>
    </xf>
    <xf numFmtId="0" fontId="1" fillId="0" borderId="1" xfId="0" applyFont="1" applyBorder="1" applyAlignment="1">
      <alignment horizontal="center"/>
    </xf>
    <xf numFmtId="0" fontId="0" fillId="2" borderId="5" xfId="0" applyFill="1" applyBorder="1"/>
    <xf numFmtId="0" fontId="0" fillId="2" borderId="6" xfId="0" applyFill="1" applyBorder="1"/>
    <xf numFmtId="0" fontId="8" fillId="2" borderId="0" xfId="0" applyFont="1" applyFill="1"/>
    <xf numFmtId="0" fontId="10" fillId="0" borderId="1" xfId="0" applyFont="1" applyBorder="1" applyAlignment="1">
      <alignment horizontal="center" wrapText="1"/>
    </xf>
    <xf numFmtId="14" fontId="10" fillId="0" borderId="1" xfId="0" applyNumberFormat="1" applyFont="1" applyBorder="1" applyAlignment="1">
      <alignment horizontal="center" wrapText="1"/>
    </xf>
    <xf numFmtId="0" fontId="11" fillId="0" borderId="1" xfId="0" applyFont="1" applyBorder="1" applyAlignment="1">
      <alignment horizontal="center" wrapText="1"/>
    </xf>
    <xf numFmtId="0" fontId="4" fillId="2" borderId="1" xfId="0" applyFont="1" applyFill="1" applyBorder="1"/>
    <xf numFmtId="0" fontId="0" fillId="2" borderId="1" xfId="0" applyFill="1" applyBorder="1" applyAlignment="1">
      <alignment horizontal="center"/>
    </xf>
    <xf numFmtId="0" fontId="0" fillId="3" borderId="1" xfId="0" applyFill="1" applyBorder="1"/>
    <xf numFmtId="0" fontId="0" fillId="3" borderId="9" xfId="0" applyFill="1" applyBorder="1"/>
    <xf numFmtId="0" fontId="0" fillId="3" borderId="0" xfId="0" applyFill="1"/>
    <xf numFmtId="14" fontId="6" fillId="0" borderId="1" xfId="0" applyNumberFormat="1" applyFont="1" applyBorder="1" applyAlignment="1">
      <alignment horizontal="center"/>
    </xf>
    <xf numFmtId="0" fontId="17" fillId="0" borderId="12" xfId="0" applyFont="1" applyBorder="1" applyAlignment="1">
      <alignment horizontal="center"/>
    </xf>
    <xf numFmtId="0" fontId="0" fillId="7" borderId="0" xfId="0" applyFill="1"/>
    <xf numFmtId="0" fontId="9" fillId="0" borderId="12" xfId="0" applyFont="1" applyBorder="1" applyAlignment="1">
      <alignment horizontal="center"/>
    </xf>
    <xf numFmtId="0" fontId="7" fillId="8" borderId="1" xfId="0" applyFont="1" applyFill="1" applyBorder="1" applyAlignment="1">
      <alignment horizontal="center"/>
    </xf>
    <xf numFmtId="0" fontId="0" fillId="14" borderId="0" xfId="0" applyFill="1"/>
    <xf numFmtId="0" fontId="13" fillId="14" borderId="0" xfId="0" applyFont="1" applyFill="1"/>
    <xf numFmtId="0" fontId="3" fillId="14" borderId="1" xfId="0" applyFont="1" applyFill="1" applyBorder="1" applyAlignment="1">
      <alignment horizontal="center"/>
    </xf>
    <xf numFmtId="0" fontId="2" fillId="14" borderId="1" xfId="0" applyFont="1" applyFill="1" applyBorder="1" applyAlignment="1">
      <alignment horizontal="center"/>
    </xf>
    <xf numFmtId="0" fontId="7" fillId="4" borderId="2" xfId="0" applyFont="1" applyFill="1" applyBorder="1"/>
    <xf numFmtId="0" fontId="25" fillId="0" borderId="0" xfId="0" applyFont="1"/>
    <xf numFmtId="0" fontId="5" fillId="14" borderId="20" xfId="0" applyFont="1" applyFill="1" applyBorder="1" applyAlignment="1">
      <alignment horizontal="center"/>
    </xf>
    <xf numFmtId="0" fontId="6" fillId="0" borderId="8" xfId="0" applyFont="1" applyBorder="1" applyAlignment="1">
      <alignment horizontal="left" vertical="center" wrapText="1"/>
    </xf>
    <xf numFmtId="0" fontId="20" fillId="0" borderId="7" xfId="0" applyFont="1" applyBorder="1" applyAlignment="1">
      <alignment horizontal="left" vertical="top" wrapText="1"/>
    </xf>
    <xf numFmtId="0" fontId="6" fillId="0" borderId="8" xfId="0" applyFont="1" applyBorder="1" applyAlignment="1">
      <alignment horizontal="left" vertical="top" wrapText="1"/>
    </xf>
    <xf numFmtId="0" fontId="33" fillId="0" borderId="7" xfId="0" applyFont="1" applyBorder="1" applyAlignment="1">
      <alignment horizontal="left" vertical="center" wrapText="1"/>
    </xf>
    <xf numFmtId="0" fontId="9" fillId="0" borderId="1" xfId="0" applyFont="1" applyBorder="1" applyAlignment="1">
      <alignment horizontal="center"/>
    </xf>
    <xf numFmtId="0" fontId="29" fillId="20" borderId="16" xfId="0" applyFont="1" applyFill="1" applyBorder="1" applyAlignment="1">
      <alignment horizontal="left"/>
    </xf>
    <xf numFmtId="0" fontId="7" fillId="5" borderId="2" xfId="0" applyFont="1" applyFill="1" applyBorder="1"/>
    <xf numFmtId="0" fontId="7" fillId="4" borderId="11" xfId="0" applyFont="1" applyFill="1" applyBorder="1"/>
    <xf numFmtId="0" fontId="5" fillId="14" borderId="50" xfId="0" applyFont="1" applyFill="1" applyBorder="1" applyAlignment="1">
      <alignment horizontal="center"/>
    </xf>
    <xf numFmtId="0" fontId="9" fillId="14" borderId="1" xfId="0" applyFont="1" applyFill="1" applyBorder="1" applyAlignment="1">
      <alignment horizontal="left"/>
    </xf>
    <xf numFmtId="14" fontId="9" fillId="0" borderId="1" xfId="0" applyNumberFormat="1" applyFont="1" applyBorder="1" applyAlignment="1">
      <alignment horizontal="center"/>
    </xf>
    <xf numFmtId="0" fontId="0" fillId="14" borderId="1" xfId="0" applyFill="1" applyBorder="1" applyAlignment="1">
      <alignment horizontal="center"/>
    </xf>
    <xf numFmtId="0" fontId="35" fillId="19" borderId="1" xfId="0" applyFont="1" applyFill="1" applyBorder="1" applyAlignment="1">
      <alignment horizontal="center"/>
    </xf>
    <xf numFmtId="0" fontId="9" fillId="0" borderId="1" xfId="0" applyFont="1" applyBorder="1"/>
    <xf numFmtId="0" fontId="20" fillId="0" borderId="7" xfId="0" applyFont="1" applyBorder="1" applyAlignment="1">
      <alignment horizontal="left" vertical="center" wrapText="1"/>
    </xf>
    <xf numFmtId="0" fontId="32" fillId="0" borderId="7" xfId="0" applyFont="1" applyBorder="1" applyAlignment="1">
      <alignment vertical="center"/>
    </xf>
    <xf numFmtId="0" fontId="6" fillId="0" borderId="8" xfId="0" applyFont="1" applyBorder="1" applyAlignment="1">
      <alignment vertical="center"/>
    </xf>
    <xf numFmtId="0" fontId="33" fillId="0" borderId="7" xfId="0" applyFont="1" applyBorder="1" applyAlignment="1">
      <alignment vertical="center"/>
    </xf>
    <xf numFmtId="0" fontId="23" fillId="0" borderId="7" xfId="0" applyFont="1" applyBorder="1" applyAlignment="1">
      <alignment vertical="center"/>
    </xf>
    <xf numFmtId="0" fontId="19" fillId="0" borderId="7" xfId="0" applyFont="1" applyBorder="1" applyAlignment="1">
      <alignment vertical="top"/>
    </xf>
    <xf numFmtId="0" fontId="6" fillId="0" borderId="8" xfId="0" applyFont="1" applyBorder="1" applyAlignment="1">
      <alignment vertical="top"/>
    </xf>
    <xf numFmtId="0" fontId="23" fillId="0" borderId="7" xfId="0" applyFont="1" applyBorder="1" applyAlignment="1">
      <alignment vertical="top"/>
    </xf>
    <xf numFmtId="0" fontId="32" fillId="0" borderId="7" xfId="0" applyFont="1" applyBorder="1" applyAlignment="1">
      <alignment vertical="top"/>
    </xf>
    <xf numFmtId="0" fontId="32" fillId="12" borderId="39" xfId="0" applyFont="1" applyFill="1" applyBorder="1" applyAlignment="1">
      <alignment horizontal="left" wrapText="1"/>
    </xf>
    <xf numFmtId="0" fontId="23" fillId="12" borderId="25" xfId="0" applyFont="1" applyFill="1" applyBorder="1" applyAlignment="1">
      <alignment horizontal="left" wrapText="1"/>
    </xf>
    <xf numFmtId="0" fontId="23" fillId="12" borderId="40" xfId="0" applyFont="1" applyFill="1" applyBorder="1" applyAlignment="1">
      <alignment horizontal="left" wrapText="1"/>
    </xf>
    <xf numFmtId="0" fontId="31" fillId="11" borderId="11" xfId="0" applyFont="1" applyFill="1" applyBorder="1" applyAlignment="1">
      <alignment horizontal="left" vertical="top" wrapText="1"/>
    </xf>
    <xf numFmtId="0" fontId="31" fillId="11" borderId="4" xfId="0" applyFont="1" applyFill="1" applyBorder="1" applyAlignment="1">
      <alignment horizontal="left" vertical="top" wrapText="1"/>
    </xf>
    <xf numFmtId="0" fontId="31" fillId="11" borderId="36" xfId="0" applyFont="1" applyFill="1" applyBorder="1" applyAlignment="1">
      <alignment horizontal="left" vertical="top" wrapText="1"/>
    </xf>
    <xf numFmtId="0" fontId="31" fillId="11" borderId="10" xfId="0" applyFont="1" applyFill="1" applyBorder="1" applyAlignment="1">
      <alignment horizontal="left" vertical="top" wrapText="1"/>
    </xf>
    <xf numFmtId="0" fontId="31" fillId="11" borderId="0" xfId="0" applyFont="1" applyFill="1" applyAlignment="1">
      <alignment horizontal="left" vertical="top" wrapText="1"/>
    </xf>
    <xf numFmtId="0" fontId="31" fillId="11" borderId="41" xfId="0" applyFont="1" applyFill="1" applyBorder="1" applyAlignment="1">
      <alignment horizontal="left" vertical="top" wrapText="1"/>
    </xf>
    <xf numFmtId="0" fontId="27" fillId="10" borderId="2" xfId="0" applyFont="1" applyFill="1" applyBorder="1" applyAlignment="1">
      <alignment horizontal="center"/>
    </xf>
    <xf numFmtId="0" fontId="27" fillId="10" borderId="3" xfId="0" applyFont="1" applyFill="1" applyBorder="1" applyAlignment="1">
      <alignment horizontal="center"/>
    </xf>
    <xf numFmtId="0" fontId="27" fillId="12" borderId="21" xfId="0" applyFont="1" applyFill="1" applyBorder="1"/>
    <xf numFmtId="0" fontId="27" fillId="12" borderId="6" xfId="0" applyFont="1" applyFill="1" applyBorder="1"/>
    <xf numFmtId="0" fontId="27" fillId="12" borderId="22" xfId="0" applyFont="1" applyFill="1" applyBorder="1"/>
    <xf numFmtId="0" fontId="27" fillId="10" borderId="37" xfId="0" applyFont="1" applyFill="1" applyBorder="1" applyAlignment="1">
      <alignment horizontal="center"/>
    </xf>
    <xf numFmtId="0" fontId="27" fillId="10" borderId="29" xfId="0" applyFont="1" applyFill="1" applyBorder="1" applyAlignment="1">
      <alignment horizontal="center"/>
    </xf>
    <xf numFmtId="0" fontId="27" fillId="19" borderId="26" xfId="0" applyFont="1" applyFill="1" applyBorder="1"/>
    <xf numFmtId="0" fontId="27" fillId="19" borderId="15" xfId="0" applyFont="1" applyFill="1" applyBorder="1"/>
    <xf numFmtId="0" fontId="27" fillId="19" borderId="38" xfId="0" applyFont="1" applyFill="1" applyBorder="1"/>
    <xf numFmtId="0" fontId="23" fillId="12" borderId="2" xfId="0" applyFont="1" applyFill="1" applyBorder="1" applyAlignment="1">
      <alignment horizontal="left" vertical="top" wrapText="1"/>
    </xf>
    <xf numFmtId="0" fontId="23" fillId="12" borderId="5" xfId="0" applyFont="1" applyFill="1" applyBorder="1" applyAlignment="1">
      <alignment horizontal="left" vertical="top" wrapText="1"/>
    </xf>
    <xf numFmtId="0" fontId="23" fillId="12" borderId="3" xfId="0" applyFont="1" applyFill="1" applyBorder="1" applyAlignment="1">
      <alignment horizontal="left" vertical="top" wrapText="1"/>
    </xf>
    <xf numFmtId="0" fontId="30" fillId="16" borderId="23" xfId="0" applyFont="1" applyFill="1" applyBorder="1"/>
    <xf numFmtId="0" fontId="30" fillId="16" borderId="25" xfId="0" applyFont="1" applyFill="1" applyBorder="1"/>
    <xf numFmtId="0" fontId="30" fillId="16" borderId="30" xfId="0" applyFont="1" applyFill="1" applyBorder="1"/>
    <xf numFmtId="0" fontId="23" fillId="11" borderId="34" xfId="0" applyFont="1" applyFill="1" applyBorder="1" applyAlignment="1">
      <alignment horizontal="left" wrapText="1"/>
    </xf>
    <xf numFmtId="0" fontId="23" fillId="11" borderId="19" xfId="0" applyFont="1" applyFill="1" applyBorder="1" applyAlignment="1">
      <alignment horizontal="left" wrapText="1"/>
    </xf>
    <xf numFmtId="0" fontId="23" fillId="11" borderId="35" xfId="0" applyFont="1" applyFill="1" applyBorder="1" applyAlignment="1">
      <alignment horizontal="left" wrapText="1"/>
    </xf>
    <xf numFmtId="0" fontId="21" fillId="13" borderId="2" xfId="2" applyFill="1" applyBorder="1" applyAlignment="1">
      <alignment wrapText="1"/>
    </xf>
    <xf numFmtId="0" fontId="21" fillId="13" borderId="5" xfId="2" applyFill="1" applyBorder="1" applyAlignment="1">
      <alignment wrapText="1"/>
    </xf>
    <xf numFmtId="0" fontId="21" fillId="13" borderId="3" xfId="2" applyFill="1" applyBorder="1" applyAlignment="1">
      <alignment wrapText="1"/>
    </xf>
    <xf numFmtId="0" fontId="28" fillId="15" borderId="15" xfId="0" applyFont="1" applyFill="1" applyBorder="1" applyAlignment="1">
      <alignment horizontal="center"/>
    </xf>
    <xf numFmtId="0" fontId="23" fillId="12" borderId="32" xfId="0" applyFont="1" applyFill="1" applyBorder="1" applyAlignment="1">
      <alignment horizontal="left" wrapText="1"/>
    </xf>
    <xf numFmtId="0" fontId="23" fillId="12" borderId="18" xfId="0" applyFont="1" applyFill="1" applyBorder="1" applyAlignment="1">
      <alignment horizontal="left" wrapText="1"/>
    </xf>
    <xf numFmtId="0" fontId="23" fillId="12" borderId="33" xfId="0" applyFont="1" applyFill="1" applyBorder="1" applyAlignment="1">
      <alignment horizontal="left" wrapText="1"/>
    </xf>
    <xf numFmtId="0" fontId="23" fillId="12" borderId="2" xfId="0" applyFont="1" applyFill="1" applyBorder="1" applyAlignment="1">
      <alignment wrapText="1"/>
    </xf>
    <xf numFmtId="0" fontId="23" fillId="12" borderId="5" xfId="0" applyFont="1" applyFill="1" applyBorder="1" applyAlignment="1">
      <alignment wrapText="1"/>
    </xf>
    <xf numFmtId="0" fontId="23" fillId="12" borderId="3" xfId="0" applyFont="1" applyFill="1" applyBorder="1" applyAlignment="1">
      <alignment wrapText="1"/>
    </xf>
    <xf numFmtId="0" fontId="29" fillId="17" borderId="13" xfId="0" applyFont="1" applyFill="1" applyBorder="1" applyAlignment="1">
      <alignment horizontal="center"/>
    </xf>
    <xf numFmtId="0" fontId="29" fillId="17" borderId="14" xfId="0" applyFont="1" applyFill="1" applyBorder="1" applyAlignment="1">
      <alignment horizontal="center"/>
    </xf>
    <xf numFmtId="0" fontId="29" fillId="17" borderId="31" xfId="0" applyFont="1" applyFill="1" applyBorder="1" applyAlignment="1">
      <alignment horizontal="center"/>
    </xf>
    <xf numFmtId="0" fontId="30" fillId="18" borderId="13" xfId="0" applyFont="1" applyFill="1" applyBorder="1" applyAlignment="1">
      <alignment horizontal="center"/>
    </xf>
    <xf numFmtId="0" fontId="30" fillId="18" borderId="27" xfId="0" applyFont="1" applyFill="1" applyBorder="1" applyAlignment="1">
      <alignment horizontal="center"/>
    </xf>
    <xf numFmtId="0" fontId="30" fillId="10" borderId="28" xfId="0" applyFont="1" applyFill="1" applyBorder="1" applyAlignment="1">
      <alignment horizontal="center"/>
    </xf>
    <xf numFmtId="0" fontId="30" fillId="10" borderId="14" xfId="0" applyFont="1" applyFill="1" applyBorder="1" applyAlignment="1">
      <alignment horizontal="center"/>
    </xf>
    <xf numFmtId="0" fontId="30" fillId="10" borderId="31" xfId="0" applyFont="1" applyFill="1" applyBorder="1" applyAlignment="1">
      <alignment horizontal="center"/>
    </xf>
    <xf numFmtId="0" fontId="27" fillId="10" borderId="17" xfId="0" applyFont="1" applyFill="1" applyBorder="1" applyAlignment="1">
      <alignment horizontal="center"/>
    </xf>
    <xf numFmtId="0" fontId="23" fillId="12" borderId="37" xfId="0" applyFont="1" applyFill="1" applyBorder="1" applyAlignment="1">
      <alignment horizontal="left" wrapText="1"/>
    </xf>
    <xf numFmtId="0" fontId="23" fillId="12" borderId="24" xfId="0" applyFont="1" applyFill="1" applyBorder="1" applyAlignment="1">
      <alignment horizontal="left" wrapText="1"/>
    </xf>
    <xf numFmtId="0" fontId="23" fillId="12" borderId="29" xfId="0" applyFont="1" applyFill="1" applyBorder="1" applyAlignment="1">
      <alignment horizontal="left" wrapText="1"/>
    </xf>
    <xf numFmtId="0" fontId="31" fillId="11" borderId="39" xfId="0" applyFont="1" applyFill="1" applyBorder="1" applyAlignment="1">
      <alignment horizontal="left" vertical="top" wrapText="1"/>
    </xf>
    <xf numFmtId="0" fontId="31" fillId="11" borderId="25" xfId="0" applyFont="1" applyFill="1" applyBorder="1" applyAlignment="1">
      <alignment horizontal="left" vertical="top" wrapText="1"/>
    </xf>
    <xf numFmtId="0" fontId="31" fillId="11" borderId="40" xfId="0" applyFont="1" applyFill="1" applyBorder="1" applyAlignment="1">
      <alignment horizontal="left" vertical="top" wrapText="1"/>
    </xf>
    <xf numFmtId="0" fontId="23" fillId="12" borderId="11" xfId="0" applyFont="1" applyFill="1" applyBorder="1" applyAlignment="1">
      <alignment horizontal="left" wrapText="1"/>
    </xf>
    <xf numFmtId="0" fontId="23" fillId="12" borderId="4" xfId="0" applyFont="1" applyFill="1" applyBorder="1" applyAlignment="1">
      <alignment horizontal="left" wrapText="1"/>
    </xf>
    <xf numFmtId="0" fontId="23" fillId="12" borderId="36" xfId="0" applyFont="1" applyFill="1" applyBorder="1" applyAlignment="1">
      <alignment horizontal="left" wrapText="1"/>
    </xf>
    <xf numFmtId="0" fontId="23" fillId="12" borderId="47" xfId="0" applyFont="1" applyFill="1" applyBorder="1" applyAlignment="1">
      <alignment horizontal="left" wrapText="1"/>
    </xf>
    <xf numFmtId="0" fontId="23" fillId="12" borderId="48" xfId="0" applyFont="1" applyFill="1" applyBorder="1" applyAlignment="1">
      <alignment horizontal="left" wrapText="1"/>
    </xf>
    <xf numFmtId="0" fontId="23" fillId="12" borderId="49" xfId="0" applyFont="1" applyFill="1" applyBorder="1" applyAlignment="1">
      <alignment horizontal="left" wrapText="1"/>
    </xf>
    <xf numFmtId="0" fontId="27" fillId="10" borderId="42" xfId="0" applyFont="1" applyFill="1" applyBorder="1" applyAlignment="1">
      <alignment horizontal="center"/>
    </xf>
    <xf numFmtId="0" fontId="27" fillId="10" borderId="43" xfId="0" applyFont="1" applyFill="1" applyBorder="1" applyAlignment="1">
      <alignment horizontal="center"/>
    </xf>
    <xf numFmtId="0" fontId="27" fillId="12" borderId="44" xfId="0" applyFont="1" applyFill="1" applyBorder="1"/>
    <xf numFmtId="0" fontId="27" fillId="12" borderId="45" xfId="0" applyFont="1" applyFill="1" applyBorder="1"/>
    <xf numFmtId="0" fontId="27" fillId="12" borderId="46" xfId="0" applyFont="1" applyFill="1" applyBorder="1"/>
    <xf numFmtId="0" fontId="32" fillId="12" borderId="28" xfId="0" applyFont="1" applyFill="1" applyBorder="1" applyAlignment="1">
      <alignment wrapText="1"/>
    </xf>
    <xf numFmtId="0" fontId="26" fillId="12" borderId="14" xfId="0" applyFont="1" applyFill="1" applyBorder="1" applyAlignment="1">
      <alignment wrapText="1"/>
    </xf>
    <xf numFmtId="0" fontId="26" fillId="12" borderId="27" xfId="0" applyFont="1" applyFill="1" applyBorder="1" applyAlignment="1">
      <alignment wrapText="1"/>
    </xf>
    <xf numFmtId="0" fontId="27" fillId="12" borderId="26" xfId="0" applyFont="1" applyFill="1" applyBorder="1"/>
    <xf numFmtId="0" fontId="27" fillId="12" borderId="15" xfId="0" applyFont="1" applyFill="1" applyBorder="1"/>
    <xf numFmtId="0" fontId="27" fillId="12" borderId="38" xfId="0" applyFont="1" applyFill="1" applyBorder="1"/>
    <xf numFmtId="0" fontId="34" fillId="12" borderId="28" xfId="0" applyFont="1" applyFill="1" applyBorder="1" applyAlignment="1">
      <alignment wrapText="1"/>
    </xf>
    <xf numFmtId="0" fontId="34" fillId="12" borderId="14" xfId="0" applyFont="1" applyFill="1" applyBorder="1" applyAlignment="1">
      <alignment wrapText="1"/>
    </xf>
    <xf numFmtId="0" fontId="34" fillId="12" borderId="27" xfId="0" applyFont="1" applyFill="1" applyBorder="1" applyAlignment="1">
      <alignment wrapText="1"/>
    </xf>
    <xf numFmtId="0" fontId="26" fillId="12" borderId="28" xfId="0" applyFont="1" applyFill="1" applyBorder="1" applyAlignment="1">
      <alignment wrapText="1"/>
    </xf>
    <xf numFmtId="0" fontId="23" fillId="5" borderId="2" xfId="0" applyFont="1" applyFill="1" applyBorder="1"/>
    <xf numFmtId="0" fontId="6" fillId="5" borderId="5" xfId="0" applyFont="1" applyFill="1" applyBorder="1"/>
    <xf numFmtId="0" fontId="6" fillId="5" borderId="3" xfId="0" applyFont="1" applyFill="1" applyBorder="1"/>
    <xf numFmtId="0" fontId="9" fillId="0" borderId="1" xfId="0" applyFont="1" applyBorder="1" applyAlignment="1">
      <alignment horizontal="center"/>
    </xf>
    <xf numFmtId="9" fontId="9" fillId="0" borderId="1" xfId="1" applyFont="1" applyBorder="1" applyAlignment="1">
      <alignment horizontal="center"/>
    </xf>
    <xf numFmtId="0" fontId="23" fillId="5" borderId="5" xfId="0" applyFont="1" applyFill="1" applyBorder="1"/>
    <xf numFmtId="0" fontId="23" fillId="5" borderId="3" xfId="0" applyFont="1" applyFill="1" applyBorder="1"/>
    <xf numFmtId="0" fontId="0" fillId="0" borderId="0" xfId="0"/>
    <xf numFmtId="0" fontId="9" fillId="6" borderId="5" xfId="0" applyFont="1" applyFill="1" applyBorder="1" applyAlignment="1">
      <alignment horizontal="center"/>
    </xf>
    <xf numFmtId="0" fontId="9" fillId="6" borderId="3" xfId="0" applyFont="1" applyFill="1" applyBorder="1" applyAlignment="1">
      <alignment horizontal="center"/>
    </xf>
    <xf numFmtId="0" fontId="12" fillId="5" borderId="11" xfId="0" applyFont="1" applyFill="1" applyBorder="1" applyAlignment="1">
      <alignment horizontal="center" vertical="center"/>
    </xf>
    <xf numFmtId="0" fontId="12" fillId="5" borderId="5" xfId="0" applyFont="1" applyFill="1" applyBorder="1" applyAlignment="1">
      <alignment horizontal="center" vertical="center"/>
    </xf>
    <xf numFmtId="0" fontId="12" fillId="5" borderId="3" xfId="0" applyFont="1" applyFill="1" applyBorder="1" applyAlignment="1">
      <alignment horizontal="center" vertical="center"/>
    </xf>
    <xf numFmtId="0" fontId="0" fillId="0" borderId="1" xfId="0" applyBorder="1"/>
    <xf numFmtId="0" fontId="16" fillId="6" borderId="2" xfId="0" applyFont="1" applyFill="1" applyBorder="1" applyAlignment="1">
      <alignment horizontal="left" vertical="center"/>
    </xf>
    <xf numFmtId="0" fontId="16" fillId="6" borderId="5" xfId="0" applyFont="1" applyFill="1" applyBorder="1" applyAlignment="1">
      <alignment horizontal="left" vertical="center"/>
    </xf>
    <xf numFmtId="0" fontId="16" fillId="6" borderId="3" xfId="0" applyFont="1" applyFill="1" applyBorder="1" applyAlignment="1">
      <alignment horizontal="left" vertical="center"/>
    </xf>
    <xf numFmtId="0" fontId="0" fillId="0" borderId="2" xfId="0" applyBorder="1" applyAlignment="1">
      <alignment horizontal="left" wrapText="1"/>
    </xf>
    <xf numFmtId="0" fontId="0" fillId="0" borderId="5" xfId="0" applyBorder="1" applyAlignment="1">
      <alignment horizontal="left" wrapText="1"/>
    </xf>
    <xf numFmtId="0" fontId="0" fillId="0" borderId="3" xfId="0" applyBorder="1" applyAlignment="1">
      <alignment horizontal="left" wrapText="1"/>
    </xf>
    <xf numFmtId="0" fontId="12" fillId="5" borderId="2" xfId="0" applyFont="1" applyFill="1" applyBorder="1" applyAlignment="1">
      <alignment horizontal="center" vertical="center"/>
    </xf>
    <xf numFmtId="0" fontId="23" fillId="5" borderId="1" xfId="0" applyFont="1" applyFill="1" applyBorder="1" applyAlignment="1">
      <alignment horizontal="left"/>
    </xf>
    <xf numFmtId="0" fontId="23" fillId="5" borderId="1" xfId="0" applyFont="1" applyFill="1" applyBorder="1" applyAlignment="1">
      <alignment horizontal="center"/>
    </xf>
    <xf numFmtId="0" fontId="5" fillId="0" borderId="0" xfId="0" applyFont="1" applyAlignment="1">
      <alignment horizontal="center"/>
    </xf>
    <xf numFmtId="0" fontId="12" fillId="9" borderId="2" xfId="0" applyFont="1" applyFill="1" applyBorder="1" applyAlignment="1">
      <alignment horizontal="center" vertical="center"/>
    </xf>
    <xf numFmtId="0" fontId="12" fillId="9" borderId="5" xfId="0" applyFont="1" applyFill="1" applyBorder="1" applyAlignment="1">
      <alignment horizontal="center" vertical="center"/>
    </xf>
    <xf numFmtId="0" fontId="12" fillId="9" borderId="3" xfId="0" applyFont="1" applyFill="1" applyBorder="1" applyAlignment="1">
      <alignment horizontal="center" vertical="center"/>
    </xf>
    <xf numFmtId="0" fontId="6" fillId="0" borderId="2" xfId="0" applyFont="1" applyBorder="1" applyAlignment="1">
      <alignment horizontal="left" vertical="top" wrapText="1"/>
    </xf>
    <xf numFmtId="0" fontId="6" fillId="0" borderId="5" xfId="0" applyFont="1" applyBorder="1" applyAlignment="1">
      <alignment horizontal="left" vertical="top" wrapText="1"/>
    </xf>
    <xf numFmtId="0" fontId="6" fillId="0" borderId="3" xfId="0" applyFont="1" applyBorder="1" applyAlignment="1">
      <alignment horizontal="left" vertical="top" wrapText="1"/>
    </xf>
    <xf numFmtId="0" fontId="7" fillId="8" borderId="1" xfId="0" applyFont="1" applyFill="1" applyBorder="1" applyAlignment="1">
      <alignment horizontal="center"/>
    </xf>
    <xf numFmtId="0" fontId="9" fillId="0" borderId="2" xfId="0" applyFont="1" applyBorder="1" applyAlignment="1">
      <alignment horizontal="center"/>
    </xf>
    <xf numFmtId="0" fontId="9" fillId="0" borderId="5" xfId="0" applyFont="1" applyBorder="1" applyAlignment="1">
      <alignment horizontal="center"/>
    </xf>
    <xf numFmtId="0" fontId="9" fillId="0" borderId="3" xfId="0" applyFont="1" applyBorder="1" applyAlignment="1">
      <alignment horizontal="center"/>
    </xf>
    <xf numFmtId="0" fontId="6" fillId="0" borderId="2" xfId="0" applyFont="1" applyBorder="1" applyAlignment="1">
      <alignment horizontal="center" wrapText="1"/>
    </xf>
    <xf numFmtId="0" fontId="6" fillId="0" borderId="5" xfId="0" applyFont="1" applyBorder="1" applyAlignment="1">
      <alignment horizontal="center" wrapText="1"/>
    </xf>
    <xf numFmtId="0" fontId="6" fillId="0" borderId="3" xfId="0" applyFont="1" applyBorder="1" applyAlignment="1">
      <alignment horizontal="center" wrapText="1"/>
    </xf>
    <xf numFmtId="0" fontId="15" fillId="9" borderId="2" xfId="0" applyFont="1" applyFill="1" applyBorder="1" applyAlignment="1">
      <alignment horizontal="center" wrapText="1"/>
    </xf>
    <xf numFmtId="0" fontId="15" fillId="9" borderId="3" xfId="0" applyFont="1" applyFill="1" applyBorder="1" applyAlignment="1">
      <alignment horizontal="center" wrapText="1"/>
    </xf>
    <xf numFmtId="0" fontId="15" fillId="9" borderId="2" xfId="0" applyFont="1" applyFill="1" applyBorder="1"/>
    <xf numFmtId="0" fontId="15" fillId="9" borderId="5" xfId="0" applyFont="1" applyFill="1" applyBorder="1"/>
    <xf numFmtId="0" fontId="15" fillId="9" borderId="3" xfId="0" applyFont="1" applyFill="1" applyBorder="1"/>
  </cellXfs>
  <cellStyles count="5">
    <cellStyle name="Hyperlink" xfId="2" builtinId="8"/>
    <cellStyle name="Normal" xfId="0" builtinId="0"/>
    <cellStyle name="Normal 2" xfId="3" xr:uid="{D9316D31-C11E-4725-B877-0968F4ED7A29}"/>
    <cellStyle name="Percent" xfId="1" builtinId="5"/>
    <cellStyle name="Percent 2" xfId="4" xr:uid="{0310E488-BEA1-4190-936A-EDC3F8A634DC}"/>
  </cellStyles>
  <dxfs count="45">
    <dxf>
      <font>
        <color rgb="FF9C0006"/>
      </font>
      <fill>
        <patternFill>
          <bgColor rgb="FFFFFF00"/>
        </patternFill>
      </fill>
    </dxf>
    <dxf>
      <fill>
        <patternFill>
          <bgColor rgb="FFFFFF00"/>
        </patternFill>
      </fill>
    </dxf>
    <dxf>
      <border>
        <left style="thin">
          <color rgb="FF9C0006"/>
        </left>
        <right style="thin">
          <color rgb="FF9C0006"/>
        </right>
        <top style="thin">
          <color rgb="FF9C0006"/>
        </top>
        <bottom style="thin">
          <color rgb="FF9C0006"/>
        </bottom>
      </border>
    </dxf>
    <dxf>
      <font>
        <color rgb="FF9C0006"/>
      </font>
      <fill>
        <patternFill patternType="none">
          <bgColor auto="1"/>
        </patternFill>
      </fill>
    </dxf>
    <dxf>
      <fill>
        <patternFill>
          <bgColor rgb="FFFFFF00"/>
        </patternFill>
      </fill>
    </dxf>
    <dxf>
      <font>
        <color rgb="FF9C0006"/>
      </font>
      <fill>
        <patternFill patternType="none">
          <bgColor auto="1"/>
        </patternFill>
      </fill>
    </dxf>
    <dxf>
      <font>
        <color rgb="FF9C0006"/>
      </font>
      <fill>
        <patternFill>
          <bgColor rgb="FFFFFF00"/>
        </patternFill>
      </fill>
    </dxf>
    <dxf>
      <border>
        <left style="thin">
          <color rgb="FF9C0006"/>
        </left>
        <right style="thin">
          <color rgb="FF9C0006"/>
        </right>
        <top style="thin">
          <color rgb="FF9C0006"/>
        </top>
        <bottom style="thin">
          <color rgb="FF9C0006"/>
        </bottom>
      </border>
    </dxf>
    <dxf>
      <border>
        <left style="thin">
          <color rgb="FF9C0006"/>
        </left>
        <right style="thin">
          <color rgb="FF9C0006"/>
        </right>
        <top style="thin">
          <color rgb="FF9C0006"/>
        </top>
        <bottom style="thin">
          <color rgb="FF9C0006"/>
        </bottom>
      </border>
    </dxf>
    <dxf>
      <font>
        <color rgb="FF9C0006"/>
      </font>
      <fill>
        <patternFill patternType="none">
          <bgColor auto="1"/>
        </patternFill>
      </fill>
    </dxf>
    <dxf>
      <font>
        <color rgb="FF9C0006"/>
      </font>
      <fill>
        <patternFill>
          <bgColor rgb="FFFFFF00"/>
        </patternFill>
      </fill>
    </dxf>
    <dxf>
      <fill>
        <patternFill>
          <bgColor rgb="FFFFFF00"/>
        </patternFill>
      </fill>
    </dxf>
    <dxf>
      <font>
        <color rgb="FF9C0006"/>
      </font>
      <fill>
        <patternFill>
          <bgColor rgb="FFFFFF00"/>
        </patternFill>
      </fill>
    </dxf>
    <dxf>
      <font>
        <color rgb="FF9C0006"/>
      </font>
      <fill>
        <patternFill patternType="none">
          <bgColor auto="1"/>
        </patternFill>
      </fill>
    </dxf>
    <dxf>
      <fill>
        <patternFill>
          <bgColor rgb="FFFFFF00"/>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ont>
        <color rgb="FF9C0006"/>
      </font>
      <fill>
        <patternFill patternType="none">
          <bgColor auto="1"/>
        </patternFill>
      </fill>
    </dxf>
    <dxf>
      <font>
        <color rgb="FF9C0006"/>
      </font>
      <fill>
        <patternFill>
          <bgColor rgb="FFFFFF00"/>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patternType="none">
          <bgColor auto="1"/>
        </patternFill>
      </fill>
    </dxf>
    <dxf>
      <fill>
        <patternFill>
          <bgColor rgb="FFFFFF00"/>
        </patternFill>
      </fill>
    </dxf>
    <dxf>
      <fill>
        <patternFill>
          <bgColor rgb="FFFFFF00"/>
        </patternFill>
      </fill>
    </dxf>
    <dxf>
      <font>
        <color rgb="FF9C0006"/>
      </font>
      <fill>
        <patternFill patternType="none">
          <bgColor auto="1"/>
        </patternFill>
      </fill>
    </dxf>
    <dxf>
      <font>
        <color rgb="FF9C0006"/>
      </font>
      <fill>
        <patternFill>
          <bgColor rgb="FFFFFF00"/>
        </patternFill>
      </fill>
    </dxf>
    <dxf>
      <border>
        <left style="thin">
          <color rgb="FF9C0006"/>
        </left>
        <right style="thin">
          <color rgb="FF9C0006"/>
        </right>
        <top style="thin">
          <color rgb="FF9C0006"/>
        </top>
        <bottom style="thin">
          <color rgb="FF9C0006"/>
        </bottom>
      </border>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patternType="none">
          <bgColor auto="1"/>
        </patternFill>
      </fill>
    </dxf>
    <dxf>
      <font>
        <color rgb="FF9C0006"/>
      </font>
      <fill>
        <patternFill>
          <bgColor rgb="FFFFFF00"/>
        </patternFill>
      </fill>
    </dxf>
    <dxf>
      <font>
        <color rgb="FF9C0006"/>
      </font>
      <fill>
        <patternFill patternType="none">
          <bgColor auto="1"/>
        </patternFill>
      </fill>
    </dxf>
    <dxf>
      <font>
        <color rgb="FF9C0006"/>
      </font>
      <fill>
        <patternFill>
          <bgColor rgb="FFFFFF00"/>
        </patternFill>
      </fill>
    </dxf>
    <dxf>
      <fill>
        <patternFill>
          <bgColor rgb="FFFFFF00"/>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border>
        <left style="thin">
          <color rgb="FF9C0006"/>
        </left>
        <right style="thin">
          <color rgb="FF9C0006"/>
        </right>
        <top style="thin">
          <color rgb="FF9C0006"/>
        </top>
        <bottom style="thin">
          <color rgb="FF9C0006"/>
        </bottom>
      </border>
    </dxf>
    <dxf>
      <font>
        <color rgb="FF9C0006"/>
      </font>
      <fill>
        <patternFill patternType="none">
          <bgColor auto="1"/>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7</xdr:row>
      <xdr:rowOff>0</xdr:rowOff>
    </xdr:from>
    <xdr:to>
      <xdr:col>0</xdr:col>
      <xdr:colOff>304800</xdr:colOff>
      <xdr:row>7</xdr:row>
      <xdr:rowOff>304800</xdr:rowOff>
    </xdr:to>
    <xdr:sp macro="" textlink="">
      <xdr:nvSpPr>
        <xdr:cNvPr id="2052" name="AutoShape 4" descr="unchecked">
          <a:extLst>
            <a:ext uri="{FF2B5EF4-FFF2-40B4-BE49-F238E27FC236}">
              <a16:creationId xmlns:a16="http://schemas.microsoft.com/office/drawing/2014/main" id="{3F60BA57-7917-4600-8906-00A944A5EFD6}"/>
            </a:ext>
          </a:extLst>
        </xdr:cNvPr>
        <xdr:cNvSpPr>
          <a:spLocks noChangeAspect="1" noChangeArrowheads="1"/>
        </xdr:cNvSpPr>
      </xdr:nvSpPr>
      <xdr:spPr bwMode="auto">
        <a:xfrm>
          <a:off x="0" y="86791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0</xdr:colOff>
      <xdr:row>7</xdr:row>
      <xdr:rowOff>0</xdr:rowOff>
    </xdr:from>
    <xdr:to>
      <xdr:col>0</xdr:col>
      <xdr:colOff>304800</xdr:colOff>
      <xdr:row>7</xdr:row>
      <xdr:rowOff>304800</xdr:rowOff>
    </xdr:to>
    <xdr:sp macro="" textlink="">
      <xdr:nvSpPr>
        <xdr:cNvPr id="2053" name="AutoShape 5" descr="checked">
          <a:extLst>
            <a:ext uri="{FF2B5EF4-FFF2-40B4-BE49-F238E27FC236}">
              <a16:creationId xmlns:a16="http://schemas.microsoft.com/office/drawing/2014/main" id="{AA3C6395-C759-418E-AE5F-B8F00618B733}"/>
            </a:ext>
          </a:extLst>
        </xdr:cNvPr>
        <xdr:cNvSpPr>
          <a:spLocks noChangeAspect="1" noChangeArrowheads="1"/>
        </xdr:cNvSpPr>
      </xdr:nvSpPr>
      <xdr:spPr bwMode="auto">
        <a:xfrm>
          <a:off x="0" y="8978646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0</xdr:colOff>
      <xdr:row>7</xdr:row>
      <xdr:rowOff>0</xdr:rowOff>
    </xdr:from>
    <xdr:to>
      <xdr:col>0</xdr:col>
      <xdr:colOff>304800</xdr:colOff>
      <xdr:row>7</xdr:row>
      <xdr:rowOff>304800</xdr:rowOff>
    </xdr:to>
    <xdr:sp macro="" textlink="">
      <xdr:nvSpPr>
        <xdr:cNvPr id="2054" name="AutoShape 6" descr="unchecked">
          <a:extLst>
            <a:ext uri="{FF2B5EF4-FFF2-40B4-BE49-F238E27FC236}">
              <a16:creationId xmlns:a16="http://schemas.microsoft.com/office/drawing/2014/main" id="{E6D4C657-3980-4FB1-BBDD-C76A7C9DC414}"/>
            </a:ext>
          </a:extLst>
        </xdr:cNvPr>
        <xdr:cNvSpPr>
          <a:spLocks noChangeAspect="1" noChangeArrowheads="1"/>
        </xdr:cNvSpPr>
      </xdr:nvSpPr>
      <xdr:spPr bwMode="auto">
        <a:xfrm>
          <a:off x="0" y="92430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files.hudexchange.info/resources/documents/HomelessDefinition_RecordkeepingRequirementsandCriteria.pdf"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116127-817C-4B90-8BFE-1FF5CB3FF61A}">
  <dimension ref="A1:AZ84"/>
  <sheetViews>
    <sheetView tabSelected="1" zoomScale="70" zoomScaleNormal="70" workbookViewId="0">
      <pane xSplit="1" ySplit="13" topLeftCell="B14" activePane="bottomRight" state="frozen"/>
      <selection pane="topRight" activeCell="B1" sqref="B1"/>
      <selection pane="bottomLeft" activeCell="A13" sqref="A13"/>
      <selection pane="bottomRight" activeCell="B15" sqref="B15"/>
    </sheetView>
  </sheetViews>
  <sheetFormatPr defaultRowHeight="15" customHeight="1" x14ac:dyDescent="0.25"/>
  <cols>
    <col min="1" max="1" width="56.7109375" customWidth="1"/>
    <col min="2" max="51" width="40.7109375" customWidth="1"/>
  </cols>
  <sheetData>
    <row r="1" spans="1:51" ht="36" customHeight="1" x14ac:dyDescent="0.35">
      <c r="A1" s="36" t="s">
        <v>68</v>
      </c>
      <c r="B1" s="43">
        <v>1</v>
      </c>
      <c r="C1" s="43">
        <v>2</v>
      </c>
      <c r="D1" s="39">
        <v>3</v>
      </c>
      <c r="E1" s="30">
        <f>D1+1</f>
        <v>4</v>
      </c>
      <c r="F1" s="30">
        <f t="shared" ref="F1:AY1" si="0">E1+1</f>
        <v>5</v>
      </c>
      <c r="G1" s="30">
        <f t="shared" si="0"/>
        <v>6</v>
      </c>
      <c r="H1" s="30">
        <f t="shared" si="0"/>
        <v>7</v>
      </c>
      <c r="I1" s="30">
        <f t="shared" si="0"/>
        <v>8</v>
      </c>
      <c r="J1" s="30">
        <f t="shared" si="0"/>
        <v>9</v>
      </c>
      <c r="K1" s="30">
        <f t="shared" si="0"/>
        <v>10</v>
      </c>
      <c r="L1" s="30">
        <f t="shared" si="0"/>
        <v>11</v>
      </c>
      <c r="M1" s="30">
        <f t="shared" si="0"/>
        <v>12</v>
      </c>
      <c r="N1" s="30">
        <f t="shared" si="0"/>
        <v>13</v>
      </c>
      <c r="O1" s="30">
        <f t="shared" si="0"/>
        <v>14</v>
      </c>
      <c r="P1" s="30">
        <f t="shared" si="0"/>
        <v>15</v>
      </c>
      <c r="Q1" s="30">
        <f t="shared" si="0"/>
        <v>16</v>
      </c>
      <c r="R1" s="30">
        <f t="shared" si="0"/>
        <v>17</v>
      </c>
      <c r="S1" s="30">
        <f t="shared" si="0"/>
        <v>18</v>
      </c>
      <c r="T1" s="30">
        <f t="shared" si="0"/>
        <v>19</v>
      </c>
      <c r="U1" s="30">
        <f t="shared" si="0"/>
        <v>20</v>
      </c>
      <c r="V1" s="30">
        <f t="shared" si="0"/>
        <v>21</v>
      </c>
      <c r="W1" s="30">
        <f t="shared" si="0"/>
        <v>22</v>
      </c>
      <c r="X1" s="30">
        <f t="shared" si="0"/>
        <v>23</v>
      </c>
      <c r="Y1" s="30">
        <f t="shared" si="0"/>
        <v>24</v>
      </c>
      <c r="Z1" s="30">
        <f t="shared" si="0"/>
        <v>25</v>
      </c>
      <c r="AA1" s="30">
        <f t="shared" si="0"/>
        <v>26</v>
      </c>
      <c r="AB1" s="30">
        <f t="shared" si="0"/>
        <v>27</v>
      </c>
      <c r="AC1" s="30">
        <f t="shared" si="0"/>
        <v>28</v>
      </c>
      <c r="AD1" s="30">
        <f t="shared" si="0"/>
        <v>29</v>
      </c>
      <c r="AE1" s="30">
        <f t="shared" si="0"/>
        <v>30</v>
      </c>
      <c r="AF1" s="30">
        <f t="shared" si="0"/>
        <v>31</v>
      </c>
      <c r="AG1" s="30">
        <f t="shared" si="0"/>
        <v>32</v>
      </c>
      <c r="AH1" s="30">
        <f t="shared" si="0"/>
        <v>33</v>
      </c>
      <c r="AI1" s="30">
        <f t="shared" si="0"/>
        <v>34</v>
      </c>
      <c r="AJ1" s="30">
        <f t="shared" si="0"/>
        <v>35</v>
      </c>
      <c r="AK1" s="30">
        <f t="shared" si="0"/>
        <v>36</v>
      </c>
      <c r="AL1" s="30">
        <f t="shared" si="0"/>
        <v>37</v>
      </c>
      <c r="AM1" s="30">
        <f t="shared" si="0"/>
        <v>38</v>
      </c>
      <c r="AN1" s="30">
        <f t="shared" si="0"/>
        <v>39</v>
      </c>
      <c r="AO1" s="30">
        <f t="shared" si="0"/>
        <v>40</v>
      </c>
      <c r="AP1" s="30">
        <f t="shared" si="0"/>
        <v>41</v>
      </c>
      <c r="AQ1" s="30">
        <f t="shared" si="0"/>
        <v>42</v>
      </c>
      <c r="AR1" s="30">
        <f t="shared" si="0"/>
        <v>43</v>
      </c>
      <c r="AS1" s="30">
        <f t="shared" si="0"/>
        <v>44</v>
      </c>
      <c r="AT1" s="30">
        <f t="shared" si="0"/>
        <v>45</v>
      </c>
      <c r="AU1" s="30">
        <f t="shared" si="0"/>
        <v>46</v>
      </c>
      <c r="AV1" s="30">
        <f t="shared" si="0"/>
        <v>47</v>
      </c>
      <c r="AW1" s="30">
        <f t="shared" si="0"/>
        <v>48</v>
      </c>
      <c r="AX1" s="30">
        <f t="shared" si="0"/>
        <v>49</v>
      </c>
      <c r="AY1" s="30">
        <f t="shared" si="0"/>
        <v>50</v>
      </c>
    </row>
    <row r="2" spans="1:51" ht="25.9" customHeight="1" x14ac:dyDescent="0.3">
      <c r="A2" s="37" t="s">
        <v>0</v>
      </c>
      <c r="B2" s="44"/>
      <c r="C2" s="44"/>
      <c r="D2" s="25"/>
      <c r="E2" s="24"/>
      <c r="F2" s="24"/>
      <c r="G2" s="24"/>
      <c r="H2" s="24"/>
      <c r="I2" s="24"/>
      <c r="J2" s="24"/>
      <c r="K2" s="24"/>
      <c r="L2" s="24"/>
      <c r="M2" s="24"/>
      <c r="N2" s="24"/>
      <c r="O2" s="24"/>
      <c r="P2" s="24"/>
      <c r="Q2" s="24"/>
      <c r="R2" s="24"/>
      <c r="S2" s="24"/>
      <c r="T2" s="24"/>
      <c r="U2" s="24"/>
      <c r="V2" s="24"/>
      <c r="W2" s="24"/>
      <c r="X2" s="24"/>
      <c r="Y2" s="24"/>
      <c r="Z2" s="24"/>
      <c r="AA2" s="24"/>
      <c r="AB2" s="24"/>
      <c r="AC2" s="24"/>
      <c r="AD2" s="24"/>
      <c r="AE2" s="24"/>
      <c r="AF2" s="24"/>
      <c r="AG2" s="24"/>
      <c r="AH2" s="24"/>
      <c r="AI2" s="24"/>
      <c r="AJ2" s="24"/>
      <c r="AK2" s="24"/>
      <c r="AL2" s="24"/>
      <c r="AM2" s="24"/>
      <c r="AN2" s="24"/>
      <c r="AO2" s="24"/>
      <c r="AP2" s="24"/>
      <c r="AQ2" s="24"/>
      <c r="AR2" s="24"/>
      <c r="AS2" s="24"/>
      <c r="AT2" s="24"/>
      <c r="AU2" s="24"/>
      <c r="AV2" s="24"/>
      <c r="AW2" s="24"/>
      <c r="AX2" s="24"/>
      <c r="AY2" s="24"/>
    </row>
    <row r="3" spans="1:51" ht="25.9" customHeight="1" x14ac:dyDescent="0.3">
      <c r="A3" s="28" t="s">
        <v>1</v>
      </c>
      <c r="B3" s="35"/>
      <c r="C3" s="40"/>
      <c r="D3" s="24"/>
      <c r="E3" s="24"/>
      <c r="F3" s="24"/>
      <c r="G3" s="24"/>
      <c r="H3" s="24"/>
      <c r="I3" s="24"/>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4"/>
      <c r="AM3" s="24"/>
      <c r="AN3" s="24"/>
      <c r="AO3" s="24"/>
      <c r="AP3" s="24"/>
      <c r="AQ3" s="24"/>
      <c r="AR3" s="24"/>
      <c r="AS3" s="24"/>
      <c r="AT3" s="24"/>
      <c r="AU3" s="24"/>
      <c r="AV3" s="24"/>
      <c r="AW3" s="24"/>
      <c r="AX3" s="24"/>
      <c r="AY3" s="24"/>
    </row>
    <row r="4" spans="1:51" ht="25.9" customHeight="1" x14ac:dyDescent="0.3">
      <c r="A4" s="38" t="s">
        <v>2</v>
      </c>
      <c r="B4" s="41"/>
      <c r="C4" s="42"/>
      <c r="D4" s="24"/>
      <c r="E4" s="24"/>
      <c r="F4" s="24"/>
      <c r="G4" s="24"/>
      <c r="H4" s="24"/>
      <c r="I4" s="24"/>
      <c r="J4" s="24"/>
      <c r="K4" s="24"/>
      <c r="L4" s="24"/>
      <c r="M4" s="24"/>
      <c r="N4" s="24"/>
      <c r="O4" s="24"/>
      <c r="P4" s="24"/>
      <c r="Q4" s="24"/>
      <c r="R4" s="24"/>
      <c r="S4" s="24"/>
      <c r="T4" s="24"/>
      <c r="U4" s="24"/>
      <c r="V4" s="24"/>
      <c r="W4" s="24"/>
      <c r="X4" s="24"/>
      <c r="Y4" s="24"/>
      <c r="Z4" s="24"/>
      <c r="AA4" s="24"/>
      <c r="AB4" s="24"/>
      <c r="AC4" s="24"/>
      <c r="AD4" s="24"/>
      <c r="AE4" s="24"/>
      <c r="AF4" s="24"/>
      <c r="AG4" s="24"/>
      <c r="AH4" s="24"/>
      <c r="AI4" s="24"/>
      <c r="AJ4" s="24"/>
      <c r="AK4" s="24"/>
      <c r="AL4" s="24"/>
      <c r="AM4" s="24"/>
      <c r="AN4" s="24"/>
      <c r="AO4" s="24"/>
      <c r="AP4" s="24"/>
      <c r="AQ4" s="24"/>
      <c r="AR4" s="24"/>
      <c r="AS4" s="24"/>
      <c r="AT4" s="24"/>
      <c r="AU4" s="24"/>
      <c r="AV4" s="24"/>
      <c r="AW4" s="24"/>
      <c r="AX4" s="24"/>
      <c r="AY4" s="24"/>
    </row>
    <row r="5" spans="1:51" ht="7.9" customHeight="1" x14ac:dyDescent="0.25">
      <c r="A5" s="8"/>
      <c r="B5" s="9"/>
      <c r="C5" s="9"/>
      <c r="D5" s="4"/>
      <c r="E5" s="10"/>
      <c r="F5" s="4"/>
      <c r="G5" s="4"/>
      <c r="H5" s="10"/>
      <c r="I5" s="4"/>
      <c r="J5" s="10"/>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row>
    <row r="6" spans="1:51" ht="16.149999999999999" customHeight="1" x14ac:dyDescent="0.25">
      <c r="A6" s="5" t="s">
        <v>73</v>
      </c>
      <c r="B6" s="2"/>
      <c r="C6" s="2"/>
      <c r="D6" s="2"/>
      <c r="E6" s="2"/>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row>
    <row r="7" spans="1:51" ht="16.149999999999999" customHeight="1" x14ac:dyDescent="0.25">
      <c r="A7" s="5" t="s">
        <v>3</v>
      </c>
      <c r="B7" s="2"/>
      <c r="C7" s="2"/>
      <c r="D7" s="2"/>
      <c r="E7" s="2"/>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row>
    <row r="8" spans="1:51" ht="16.149999999999999" customHeight="1" x14ac:dyDescent="0.25">
      <c r="A8" s="5" t="s">
        <v>4</v>
      </c>
      <c r="B8" s="3"/>
      <c r="C8" s="3"/>
      <c r="D8" s="3"/>
      <c r="E8" s="3"/>
      <c r="F8" s="12"/>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c r="AX8" s="12"/>
      <c r="AY8" s="12"/>
    </row>
    <row r="9" spans="1:51" ht="16.149999999999999" customHeight="1" x14ac:dyDescent="0.25">
      <c r="A9" s="5" t="s">
        <v>5</v>
      </c>
      <c r="B9" s="3"/>
      <c r="C9" s="3"/>
      <c r="D9" s="3"/>
      <c r="E9" s="3"/>
      <c r="F9" s="12"/>
      <c r="G9" s="13"/>
      <c r="H9" s="12"/>
      <c r="I9" s="12"/>
      <c r="J9" s="13"/>
      <c r="K9" s="12"/>
      <c r="L9" s="12"/>
      <c r="M9" s="13"/>
      <c r="N9" s="12"/>
      <c r="O9" s="12"/>
      <c r="P9" s="12"/>
      <c r="Q9" s="12"/>
      <c r="R9" s="12"/>
      <c r="S9" s="12"/>
      <c r="T9" s="12"/>
      <c r="U9" s="12"/>
      <c r="V9" s="13"/>
      <c r="W9" s="12"/>
      <c r="X9" s="13"/>
      <c r="Y9" s="13"/>
      <c r="Z9" s="13"/>
      <c r="AA9" s="13"/>
      <c r="AB9" s="12"/>
      <c r="AC9" s="12"/>
      <c r="AD9" s="12"/>
      <c r="AE9" s="13"/>
      <c r="AF9" s="12"/>
      <c r="AG9" s="12"/>
      <c r="AH9" s="12"/>
      <c r="AI9" s="12"/>
      <c r="AJ9" s="12"/>
      <c r="AK9" s="12"/>
      <c r="AL9" s="12"/>
      <c r="AM9" s="12"/>
      <c r="AN9" s="12"/>
      <c r="AO9" s="12"/>
      <c r="AP9" s="12"/>
      <c r="AQ9" s="12"/>
      <c r="AR9" s="12"/>
      <c r="AS9" s="12"/>
      <c r="AT9" s="12"/>
      <c r="AU9" s="12"/>
      <c r="AV9" s="12"/>
      <c r="AW9" s="12"/>
      <c r="AX9" s="12"/>
      <c r="AY9" s="12"/>
    </row>
    <row r="10" spans="1:51" ht="16.149999999999999" customHeight="1" x14ac:dyDescent="0.25">
      <c r="A10" s="5" t="s">
        <v>6</v>
      </c>
      <c r="B10" s="2">
        <f>IF(B9="",$B$4-B8,B9-B8)</f>
        <v>0</v>
      </c>
      <c r="C10" s="2">
        <f>IF(C9="",$B$4-C8,C9-C8)</f>
        <v>0</v>
      </c>
      <c r="D10" s="2">
        <f>IF(D9="",$B$4-D8,D9-D8)</f>
        <v>0</v>
      </c>
      <c r="E10" s="2">
        <f t="shared" ref="E10:AF10" si="1">IF(E9="",$B$4-E8,E9-E8)</f>
        <v>0</v>
      </c>
      <c r="F10" s="2">
        <f t="shared" si="1"/>
        <v>0</v>
      </c>
      <c r="G10" s="2">
        <f t="shared" si="1"/>
        <v>0</v>
      </c>
      <c r="H10" s="2">
        <f t="shared" si="1"/>
        <v>0</v>
      </c>
      <c r="I10" s="2">
        <f t="shared" si="1"/>
        <v>0</v>
      </c>
      <c r="J10" s="2">
        <f t="shared" si="1"/>
        <v>0</v>
      </c>
      <c r="K10" s="2">
        <f t="shared" si="1"/>
        <v>0</v>
      </c>
      <c r="L10" s="2">
        <f t="shared" si="1"/>
        <v>0</v>
      </c>
      <c r="M10" s="2">
        <f t="shared" si="1"/>
        <v>0</v>
      </c>
      <c r="N10" s="2">
        <f t="shared" si="1"/>
        <v>0</v>
      </c>
      <c r="O10" s="2">
        <f t="shared" si="1"/>
        <v>0</v>
      </c>
      <c r="P10" s="2">
        <f t="shared" si="1"/>
        <v>0</v>
      </c>
      <c r="Q10" s="2">
        <f t="shared" si="1"/>
        <v>0</v>
      </c>
      <c r="R10" s="2">
        <f t="shared" si="1"/>
        <v>0</v>
      </c>
      <c r="S10" s="2">
        <f t="shared" si="1"/>
        <v>0</v>
      </c>
      <c r="T10" s="2">
        <f t="shared" si="1"/>
        <v>0</v>
      </c>
      <c r="U10" s="2">
        <f t="shared" si="1"/>
        <v>0</v>
      </c>
      <c r="V10" s="2">
        <f t="shared" si="1"/>
        <v>0</v>
      </c>
      <c r="W10" s="2">
        <f t="shared" si="1"/>
        <v>0</v>
      </c>
      <c r="X10" s="2">
        <f t="shared" si="1"/>
        <v>0</v>
      </c>
      <c r="Y10" s="2">
        <f t="shared" si="1"/>
        <v>0</v>
      </c>
      <c r="Z10" s="2">
        <f t="shared" si="1"/>
        <v>0</v>
      </c>
      <c r="AA10" s="2">
        <f t="shared" si="1"/>
        <v>0</v>
      </c>
      <c r="AB10" s="2">
        <f t="shared" si="1"/>
        <v>0</v>
      </c>
      <c r="AC10" s="2">
        <f t="shared" si="1"/>
        <v>0</v>
      </c>
      <c r="AD10" s="2">
        <f t="shared" si="1"/>
        <v>0</v>
      </c>
      <c r="AE10" s="2">
        <f t="shared" si="1"/>
        <v>0</v>
      </c>
      <c r="AF10" s="2">
        <f t="shared" si="1"/>
        <v>0</v>
      </c>
      <c r="AG10" s="2">
        <f t="shared" ref="AG10" si="2">IF(AG9="",$B$4-AG8,AG9-AG8)</f>
        <v>0</v>
      </c>
      <c r="AH10" s="2">
        <f t="shared" ref="AH10:AI10" si="3">IF(AH9="",$B$4-AH8,AH9-AH8)</f>
        <v>0</v>
      </c>
      <c r="AI10" s="2">
        <f t="shared" si="3"/>
        <v>0</v>
      </c>
      <c r="AJ10" s="2">
        <f t="shared" ref="AJ10:AK10" si="4">IF(AJ9="",$B$4-AJ8,AJ9-AJ8)</f>
        <v>0</v>
      </c>
      <c r="AK10" s="2">
        <f t="shared" si="4"/>
        <v>0</v>
      </c>
      <c r="AL10" s="2">
        <f t="shared" ref="AL10:AM10" si="5">IF(AL9="",$B$4-AL8,AL9-AL8)</f>
        <v>0</v>
      </c>
      <c r="AM10" s="2">
        <f t="shared" si="5"/>
        <v>0</v>
      </c>
      <c r="AN10" s="2">
        <f t="shared" ref="AN10:AO10" si="6">IF(AN9="",$B$4-AN8,AN9-AN8)</f>
        <v>0</v>
      </c>
      <c r="AO10" s="2">
        <f t="shared" si="6"/>
        <v>0</v>
      </c>
      <c r="AP10" s="2">
        <f t="shared" ref="AP10:AR10" si="7">IF(AP9="",$B$4-AP8,AP9-AP8)</f>
        <v>0</v>
      </c>
      <c r="AQ10" s="2">
        <f t="shared" si="7"/>
        <v>0</v>
      </c>
      <c r="AR10" s="2">
        <f t="shared" si="7"/>
        <v>0</v>
      </c>
      <c r="AS10" s="2">
        <f t="shared" ref="AS10:AY10" si="8">IF(AS9="",$B$4-AS8,AS9-AS8)</f>
        <v>0</v>
      </c>
      <c r="AT10" s="2">
        <f t="shared" si="8"/>
        <v>0</v>
      </c>
      <c r="AU10" s="2">
        <f t="shared" si="8"/>
        <v>0</v>
      </c>
      <c r="AV10" s="2">
        <f t="shared" si="8"/>
        <v>0</v>
      </c>
      <c r="AW10" s="2">
        <f t="shared" si="8"/>
        <v>0</v>
      </c>
      <c r="AX10" s="2">
        <f t="shared" si="8"/>
        <v>0</v>
      </c>
      <c r="AY10" s="2">
        <f t="shared" si="8"/>
        <v>0</v>
      </c>
    </row>
    <row r="11" spans="1:51" ht="16.149999999999999" customHeight="1" x14ac:dyDescent="0.25">
      <c r="A11" s="5"/>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row>
    <row r="12" spans="1:51" ht="9.6" customHeight="1" x14ac:dyDescent="0.25">
      <c r="A12" s="14"/>
      <c r="B12" s="15"/>
      <c r="C12" s="15"/>
      <c r="D12" s="15"/>
      <c r="E12" s="15"/>
      <c r="F12" s="15"/>
      <c r="G12" s="15"/>
      <c r="H12" s="15"/>
      <c r="I12" s="15"/>
      <c r="J12" s="15"/>
      <c r="K12" s="15"/>
      <c r="L12" s="15"/>
      <c r="M12" s="15"/>
      <c r="N12" s="15"/>
      <c r="O12" s="15"/>
      <c r="P12" s="15"/>
      <c r="Q12" s="15"/>
      <c r="R12" s="15"/>
      <c r="S12" s="15"/>
      <c r="T12" s="15"/>
      <c r="U12" s="15"/>
      <c r="V12" s="15"/>
      <c r="W12" s="15"/>
      <c r="X12" s="15"/>
      <c r="Y12" s="15"/>
      <c r="Z12" s="15"/>
      <c r="AA12" s="15"/>
      <c r="AB12" s="15"/>
      <c r="AC12" s="15"/>
      <c r="AD12" s="15"/>
      <c r="AE12" s="15"/>
      <c r="AF12" s="15"/>
      <c r="AG12" s="15"/>
      <c r="AH12" s="15"/>
      <c r="AI12" s="15"/>
      <c r="AJ12" s="15"/>
      <c r="AK12" s="15"/>
      <c r="AL12" s="15"/>
      <c r="AM12" s="15"/>
      <c r="AN12" s="15"/>
      <c r="AO12" s="15"/>
      <c r="AP12" s="15"/>
      <c r="AQ12" s="15"/>
      <c r="AR12" s="15"/>
      <c r="AS12" s="15"/>
      <c r="AT12" s="15"/>
      <c r="AU12" s="15"/>
      <c r="AV12" s="15"/>
      <c r="AW12" s="15"/>
      <c r="AX12" s="15"/>
      <c r="AY12" s="15"/>
    </row>
    <row r="13" spans="1:51" ht="24" customHeight="1" x14ac:dyDescent="0.35">
      <c r="A13" s="26" t="s">
        <v>7</v>
      </c>
      <c r="B13" s="27" t="s">
        <v>8</v>
      </c>
      <c r="C13" s="27" t="s">
        <v>8</v>
      </c>
      <c r="D13" s="27" t="s">
        <v>8</v>
      </c>
      <c r="E13" s="27" t="s">
        <v>8</v>
      </c>
      <c r="F13" s="27" t="s">
        <v>8</v>
      </c>
      <c r="G13" s="27" t="s">
        <v>8</v>
      </c>
      <c r="H13" s="27" t="s">
        <v>8</v>
      </c>
      <c r="I13" s="27" t="s">
        <v>8</v>
      </c>
      <c r="J13" s="27" t="s">
        <v>8</v>
      </c>
      <c r="K13" s="27" t="s">
        <v>8</v>
      </c>
      <c r="L13" s="27" t="s">
        <v>8</v>
      </c>
      <c r="M13" s="27" t="s">
        <v>8</v>
      </c>
      <c r="N13" s="27" t="s">
        <v>8</v>
      </c>
      <c r="O13" s="27" t="s">
        <v>8</v>
      </c>
      <c r="P13" s="27" t="s">
        <v>8</v>
      </c>
      <c r="Q13" s="27" t="s">
        <v>8</v>
      </c>
      <c r="R13" s="27" t="s">
        <v>8</v>
      </c>
      <c r="S13" s="27" t="s">
        <v>8</v>
      </c>
      <c r="T13" s="27" t="s">
        <v>8</v>
      </c>
      <c r="U13" s="27" t="s">
        <v>8</v>
      </c>
      <c r="V13" s="27" t="s">
        <v>8</v>
      </c>
      <c r="W13" s="27" t="s">
        <v>8</v>
      </c>
      <c r="X13" s="27" t="s">
        <v>8</v>
      </c>
      <c r="Y13" s="27" t="s">
        <v>8</v>
      </c>
      <c r="Z13" s="27" t="s">
        <v>8</v>
      </c>
      <c r="AA13" s="27" t="s">
        <v>8</v>
      </c>
      <c r="AB13" s="27" t="s">
        <v>8</v>
      </c>
      <c r="AC13" s="27" t="s">
        <v>8</v>
      </c>
      <c r="AD13" s="27" t="s">
        <v>8</v>
      </c>
      <c r="AE13" s="27" t="s">
        <v>8</v>
      </c>
      <c r="AF13" s="27" t="s">
        <v>8</v>
      </c>
      <c r="AG13" s="27" t="s">
        <v>8</v>
      </c>
      <c r="AH13" s="27" t="s">
        <v>8</v>
      </c>
      <c r="AI13" s="27" t="s">
        <v>8</v>
      </c>
      <c r="AJ13" s="27" t="s">
        <v>8</v>
      </c>
      <c r="AK13" s="27" t="s">
        <v>8</v>
      </c>
      <c r="AL13" s="27" t="s">
        <v>8</v>
      </c>
      <c r="AM13" s="27" t="s">
        <v>8</v>
      </c>
      <c r="AN13" s="27" t="s">
        <v>8</v>
      </c>
      <c r="AO13" s="27" t="s">
        <v>8</v>
      </c>
      <c r="AP13" s="27" t="s">
        <v>8</v>
      </c>
      <c r="AQ13" s="27" t="s">
        <v>8</v>
      </c>
      <c r="AR13" s="27" t="s">
        <v>8</v>
      </c>
      <c r="AS13" s="27" t="s">
        <v>8</v>
      </c>
      <c r="AT13" s="27" t="s">
        <v>8</v>
      </c>
      <c r="AU13" s="27" t="s">
        <v>8</v>
      </c>
      <c r="AV13" s="27" t="s">
        <v>8</v>
      </c>
      <c r="AW13" s="27" t="s">
        <v>8</v>
      </c>
      <c r="AX13" s="27" t="s">
        <v>8</v>
      </c>
      <c r="AY13" s="27" t="s">
        <v>8</v>
      </c>
    </row>
    <row r="14" spans="1:51" ht="24" customHeight="1" x14ac:dyDescent="0.35">
      <c r="A14" s="50" t="s">
        <v>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row>
    <row r="15" spans="1:51" x14ac:dyDescent="0.25">
      <c r="A15" s="51"/>
      <c r="B15" s="6"/>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6"/>
      <c r="AE15" s="1"/>
      <c r="AF15" s="1"/>
      <c r="AG15" s="1"/>
      <c r="AH15" s="1"/>
      <c r="AI15" s="1"/>
      <c r="AJ15" s="1"/>
      <c r="AK15" s="1"/>
      <c r="AL15" s="1"/>
      <c r="AM15" s="1"/>
      <c r="AN15" s="1"/>
      <c r="AO15" s="1"/>
      <c r="AP15" s="1"/>
      <c r="AQ15" s="1"/>
      <c r="AR15" s="1"/>
      <c r="AS15" s="1"/>
      <c r="AT15" s="1"/>
      <c r="AU15" s="1"/>
      <c r="AV15" s="1"/>
      <c r="AW15" s="1"/>
      <c r="AX15" s="1"/>
      <c r="AY15" s="1"/>
    </row>
    <row r="16" spans="1:51" ht="24" customHeight="1" x14ac:dyDescent="0.35">
      <c r="A16" s="52" t="s">
        <v>10</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row>
    <row r="17" spans="1:51" x14ac:dyDescent="0.25">
      <c r="A17" s="51"/>
      <c r="B17" s="6"/>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row>
    <row r="18" spans="1:51" ht="24" customHeight="1" x14ac:dyDescent="0.35">
      <c r="A18" s="53" t="s">
        <v>11</v>
      </c>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row>
    <row r="19" spans="1:51" x14ac:dyDescent="0.25">
      <c r="A19" s="51"/>
      <c r="B19" s="6"/>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row>
    <row r="20" spans="1:51" ht="29.45" customHeight="1" x14ac:dyDescent="0.35">
      <c r="A20" s="48" t="s">
        <v>12</v>
      </c>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row>
    <row r="21" spans="1:51" ht="14.45" customHeight="1" x14ac:dyDescent="0.25">
      <c r="A21" s="47"/>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row>
    <row r="22" spans="1:51" ht="24" customHeight="1" x14ac:dyDescent="0.35">
      <c r="A22" s="49" t="s">
        <v>71</v>
      </c>
      <c r="B22" s="7"/>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row>
    <row r="23" spans="1:51" ht="14.45" customHeight="1" x14ac:dyDescent="0.25">
      <c r="A23" s="47"/>
      <c r="B23" s="6"/>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row>
    <row r="24" spans="1:51" ht="24" customHeight="1" x14ac:dyDescent="0.35">
      <c r="A24" s="46" t="s">
        <v>13</v>
      </c>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row>
    <row r="25" spans="1:51" ht="14.45" customHeight="1" x14ac:dyDescent="0.25">
      <c r="A25" s="47"/>
      <c r="B25" s="6"/>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row>
    <row r="26" spans="1:51" ht="28.5" customHeight="1" x14ac:dyDescent="0.35">
      <c r="A26" s="32" t="s">
        <v>14</v>
      </c>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row>
    <row r="27" spans="1:51" ht="28.15" customHeight="1" x14ac:dyDescent="0.25">
      <c r="A27" s="33"/>
      <c r="B27" s="6"/>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row>
    <row r="28" spans="1:51" ht="24" customHeight="1" x14ac:dyDescent="0.35">
      <c r="A28" s="45" t="s">
        <v>15</v>
      </c>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row>
    <row r="29" spans="1:51" ht="24" customHeight="1" x14ac:dyDescent="0.25">
      <c r="A29" s="31"/>
      <c r="B29" s="6"/>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row>
    <row r="30" spans="1:51" ht="24" customHeight="1" x14ac:dyDescent="0.35">
      <c r="A30" s="34" t="s">
        <v>16</v>
      </c>
      <c r="B30" s="7"/>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row>
    <row r="31" spans="1:51" ht="24" customHeight="1" x14ac:dyDescent="0.25">
      <c r="A31" s="31"/>
      <c r="B31" s="6"/>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row>
    <row r="32" spans="1:51" ht="24" customHeight="1" x14ac:dyDescent="0.35">
      <c r="A32" s="34" t="s">
        <v>17</v>
      </c>
      <c r="B32" s="7"/>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row>
    <row r="33" spans="1:52" ht="24" customHeight="1" x14ac:dyDescent="0.25">
      <c r="A33" s="31"/>
      <c r="B33" s="6"/>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c r="AW33" s="6"/>
      <c r="AX33" s="6"/>
      <c r="AY33" s="6"/>
    </row>
    <row r="34" spans="1:52" ht="24" customHeight="1" x14ac:dyDescent="0.35">
      <c r="A34" s="34" t="s">
        <v>18</v>
      </c>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row>
    <row r="35" spans="1:52" ht="29.45" customHeight="1" x14ac:dyDescent="0.25">
      <c r="A35" s="31"/>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row>
    <row r="36" spans="1:52" ht="24" customHeight="1" x14ac:dyDescent="0.25">
      <c r="A36" s="32"/>
    </row>
    <row r="37" spans="1:52" ht="24" customHeight="1" x14ac:dyDescent="0.25">
      <c r="A37" s="33"/>
      <c r="B37" t="s">
        <v>19</v>
      </c>
    </row>
    <row r="38" spans="1:52" ht="24" customHeight="1" x14ac:dyDescent="0.25">
      <c r="B38" t="s">
        <v>20</v>
      </c>
    </row>
    <row r="39" spans="1:52" ht="24" customHeight="1" x14ac:dyDescent="0.25">
      <c r="B39" t="s">
        <v>21</v>
      </c>
    </row>
    <row r="40" spans="1:52" ht="24" customHeight="1" x14ac:dyDescent="0.25"/>
    <row r="41" spans="1:52" ht="24" customHeight="1" x14ac:dyDescent="0.25">
      <c r="A41" s="16" t="str">
        <f>A14</f>
        <v>E2 Housing First</v>
      </c>
      <c r="B41" s="16"/>
      <c r="C41" s="16"/>
      <c r="D41" s="16"/>
      <c r="E41" s="16"/>
      <c r="F41" s="16"/>
      <c r="G41" s="16"/>
      <c r="H41" s="16"/>
      <c r="I41" s="16"/>
      <c r="J41" s="16"/>
      <c r="K41" s="16"/>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16"/>
      <c r="AO41" s="16"/>
      <c r="AP41" s="16"/>
      <c r="AQ41" s="16"/>
      <c r="AR41" s="16"/>
      <c r="AS41" s="16"/>
      <c r="AT41" s="16"/>
      <c r="AU41" s="16"/>
      <c r="AV41" s="16"/>
      <c r="AW41" s="16"/>
      <c r="AX41" s="16"/>
      <c r="AY41" s="16"/>
      <c r="AZ41" s="16"/>
    </row>
    <row r="42" spans="1:52" ht="24" customHeight="1" x14ac:dyDescent="0.25">
      <c r="A42" s="1" t="s">
        <v>22</v>
      </c>
      <c r="B42" s="2">
        <f t="shared" ref="B42" si="9">IF(B14="",0,1)</f>
        <v>0</v>
      </c>
      <c r="C42" s="2">
        <f t="shared" ref="C42:AY42" si="10">IF(C14="",0,1)</f>
        <v>0</v>
      </c>
      <c r="D42" s="2">
        <f t="shared" si="10"/>
        <v>0</v>
      </c>
      <c r="E42" s="2">
        <f t="shared" si="10"/>
        <v>0</v>
      </c>
      <c r="F42" s="2">
        <f t="shared" si="10"/>
        <v>0</v>
      </c>
      <c r="G42" s="2">
        <f t="shared" si="10"/>
        <v>0</v>
      </c>
      <c r="H42" s="2">
        <f t="shared" si="10"/>
        <v>0</v>
      </c>
      <c r="I42" s="2">
        <f t="shared" si="10"/>
        <v>0</v>
      </c>
      <c r="J42" s="2">
        <f t="shared" si="10"/>
        <v>0</v>
      </c>
      <c r="K42" s="2">
        <f t="shared" si="10"/>
        <v>0</v>
      </c>
      <c r="L42" s="2">
        <f t="shared" si="10"/>
        <v>0</v>
      </c>
      <c r="M42" s="2">
        <f t="shared" si="10"/>
        <v>0</v>
      </c>
      <c r="N42" s="2">
        <f t="shared" si="10"/>
        <v>0</v>
      </c>
      <c r="O42" s="2">
        <f t="shared" si="10"/>
        <v>0</v>
      </c>
      <c r="P42" s="2">
        <f t="shared" si="10"/>
        <v>0</v>
      </c>
      <c r="Q42" s="2">
        <f t="shared" si="10"/>
        <v>0</v>
      </c>
      <c r="R42" s="2">
        <f t="shared" si="10"/>
        <v>0</v>
      </c>
      <c r="S42" s="2">
        <f t="shared" si="10"/>
        <v>0</v>
      </c>
      <c r="T42" s="2">
        <f t="shared" si="10"/>
        <v>0</v>
      </c>
      <c r="U42" s="2">
        <f t="shared" si="10"/>
        <v>0</v>
      </c>
      <c r="V42" s="2">
        <f t="shared" si="10"/>
        <v>0</v>
      </c>
      <c r="W42" s="2">
        <f t="shared" si="10"/>
        <v>0</v>
      </c>
      <c r="X42" s="2">
        <f t="shared" si="10"/>
        <v>0</v>
      </c>
      <c r="Y42" s="2">
        <f t="shared" si="10"/>
        <v>0</v>
      </c>
      <c r="Z42" s="2">
        <f t="shared" si="10"/>
        <v>0</v>
      </c>
      <c r="AA42" s="2">
        <f t="shared" si="10"/>
        <v>0</v>
      </c>
      <c r="AB42" s="2">
        <f t="shared" si="10"/>
        <v>0</v>
      </c>
      <c r="AC42" s="2">
        <f t="shared" si="10"/>
        <v>0</v>
      </c>
      <c r="AD42" s="2">
        <f t="shared" si="10"/>
        <v>0</v>
      </c>
      <c r="AE42" s="2">
        <f t="shared" si="10"/>
        <v>0</v>
      </c>
      <c r="AF42" s="2">
        <f t="shared" si="10"/>
        <v>0</v>
      </c>
      <c r="AG42" s="2">
        <f t="shared" si="10"/>
        <v>0</v>
      </c>
      <c r="AH42" s="2">
        <f t="shared" si="10"/>
        <v>0</v>
      </c>
      <c r="AI42" s="2">
        <f t="shared" si="10"/>
        <v>0</v>
      </c>
      <c r="AJ42" s="2">
        <f t="shared" si="10"/>
        <v>0</v>
      </c>
      <c r="AK42" s="2">
        <f t="shared" si="10"/>
        <v>0</v>
      </c>
      <c r="AL42" s="2">
        <f t="shared" si="10"/>
        <v>0</v>
      </c>
      <c r="AM42" s="2">
        <f t="shared" si="10"/>
        <v>0</v>
      </c>
      <c r="AN42" s="2">
        <f t="shared" si="10"/>
        <v>0</v>
      </c>
      <c r="AO42" s="2">
        <f t="shared" si="10"/>
        <v>0</v>
      </c>
      <c r="AP42" s="2">
        <f t="shared" si="10"/>
        <v>0</v>
      </c>
      <c r="AQ42" s="2">
        <f t="shared" si="10"/>
        <v>0</v>
      </c>
      <c r="AR42" s="2">
        <f t="shared" si="10"/>
        <v>0</v>
      </c>
      <c r="AS42" s="2">
        <f t="shared" si="10"/>
        <v>0</v>
      </c>
      <c r="AT42" s="2">
        <f t="shared" si="10"/>
        <v>0</v>
      </c>
      <c r="AU42" s="2">
        <f t="shared" si="10"/>
        <v>0</v>
      </c>
      <c r="AV42" s="2">
        <f t="shared" si="10"/>
        <v>0</v>
      </c>
      <c r="AW42" s="2">
        <f t="shared" si="10"/>
        <v>0</v>
      </c>
      <c r="AX42" s="2">
        <f t="shared" si="10"/>
        <v>0</v>
      </c>
      <c r="AY42" s="2">
        <f t="shared" si="10"/>
        <v>0</v>
      </c>
      <c r="AZ42" s="2">
        <f>SUM(B42:AY42)</f>
        <v>0</v>
      </c>
    </row>
    <row r="43" spans="1:52" ht="24" customHeight="1" x14ac:dyDescent="0.25">
      <c r="A43" s="1" t="s">
        <v>23</v>
      </c>
      <c r="B43" s="2">
        <f t="shared" ref="B43" si="11">IF(B14="N/A",0,1)</f>
        <v>1</v>
      </c>
      <c r="C43" s="2">
        <f t="shared" ref="C43:AY43" si="12">IF(C14="N/A",0,1)</f>
        <v>1</v>
      </c>
      <c r="D43" s="2">
        <f t="shared" si="12"/>
        <v>1</v>
      </c>
      <c r="E43" s="2">
        <f t="shared" si="12"/>
        <v>1</v>
      </c>
      <c r="F43" s="2">
        <f t="shared" si="12"/>
        <v>1</v>
      </c>
      <c r="G43" s="2">
        <f t="shared" si="12"/>
        <v>1</v>
      </c>
      <c r="H43" s="2">
        <f t="shared" si="12"/>
        <v>1</v>
      </c>
      <c r="I43" s="2">
        <f t="shared" si="12"/>
        <v>1</v>
      </c>
      <c r="J43" s="2">
        <f t="shared" si="12"/>
        <v>1</v>
      </c>
      <c r="K43" s="2">
        <f t="shared" si="12"/>
        <v>1</v>
      </c>
      <c r="L43" s="2">
        <f t="shared" si="12"/>
        <v>1</v>
      </c>
      <c r="M43" s="2">
        <f t="shared" si="12"/>
        <v>1</v>
      </c>
      <c r="N43" s="2">
        <f t="shared" si="12"/>
        <v>1</v>
      </c>
      <c r="O43" s="2">
        <f t="shared" si="12"/>
        <v>1</v>
      </c>
      <c r="P43" s="2">
        <f t="shared" si="12"/>
        <v>1</v>
      </c>
      <c r="Q43" s="2">
        <f t="shared" si="12"/>
        <v>1</v>
      </c>
      <c r="R43" s="2">
        <f t="shared" si="12"/>
        <v>1</v>
      </c>
      <c r="S43" s="2">
        <f t="shared" si="12"/>
        <v>1</v>
      </c>
      <c r="T43" s="2">
        <f t="shared" si="12"/>
        <v>1</v>
      </c>
      <c r="U43" s="2">
        <f t="shared" si="12"/>
        <v>1</v>
      </c>
      <c r="V43" s="2">
        <f t="shared" si="12"/>
        <v>1</v>
      </c>
      <c r="W43" s="2">
        <f t="shared" si="12"/>
        <v>1</v>
      </c>
      <c r="X43" s="2">
        <f t="shared" si="12"/>
        <v>1</v>
      </c>
      <c r="Y43" s="2">
        <f t="shared" si="12"/>
        <v>1</v>
      </c>
      <c r="Z43" s="2">
        <f t="shared" si="12"/>
        <v>1</v>
      </c>
      <c r="AA43" s="2">
        <f t="shared" si="12"/>
        <v>1</v>
      </c>
      <c r="AB43" s="2">
        <f t="shared" si="12"/>
        <v>1</v>
      </c>
      <c r="AC43" s="2">
        <f t="shared" si="12"/>
        <v>1</v>
      </c>
      <c r="AD43" s="2">
        <f t="shared" si="12"/>
        <v>1</v>
      </c>
      <c r="AE43" s="2">
        <f t="shared" si="12"/>
        <v>1</v>
      </c>
      <c r="AF43" s="2">
        <f t="shared" si="12"/>
        <v>1</v>
      </c>
      <c r="AG43" s="2">
        <f t="shared" si="12"/>
        <v>1</v>
      </c>
      <c r="AH43" s="2">
        <f t="shared" si="12"/>
        <v>1</v>
      </c>
      <c r="AI43" s="2">
        <f t="shared" si="12"/>
        <v>1</v>
      </c>
      <c r="AJ43" s="2">
        <f t="shared" si="12"/>
        <v>1</v>
      </c>
      <c r="AK43" s="2">
        <f t="shared" si="12"/>
        <v>1</v>
      </c>
      <c r="AL43" s="2">
        <f t="shared" si="12"/>
        <v>1</v>
      </c>
      <c r="AM43" s="2">
        <f t="shared" si="12"/>
        <v>1</v>
      </c>
      <c r="AN43" s="2">
        <f t="shared" si="12"/>
        <v>1</v>
      </c>
      <c r="AO43" s="2">
        <f t="shared" si="12"/>
        <v>1</v>
      </c>
      <c r="AP43" s="2">
        <f t="shared" si="12"/>
        <v>1</v>
      </c>
      <c r="AQ43" s="2">
        <f t="shared" si="12"/>
        <v>1</v>
      </c>
      <c r="AR43" s="2">
        <f t="shared" si="12"/>
        <v>1</v>
      </c>
      <c r="AS43" s="2">
        <f t="shared" si="12"/>
        <v>1</v>
      </c>
      <c r="AT43" s="2">
        <f t="shared" si="12"/>
        <v>1</v>
      </c>
      <c r="AU43" s="2">
        <f t="shared" si="12"/>
        <v>1</v>
      </c>
      <c r="AV43" s="2">
        <f t="shared" si="12"/>
        <v>1</v>
      </c>
      <c r="AW43" s="2">
        <f t="shared" si="12"/>
        <v>1</v>
      </c>
      <c r="AX43" s="2">
        <f t="shared" si="12"/>
        <v>1</v>
      </c>
      <c r="AY43" s="2">
        <f t="shared" si="12"/>
        <v>1</v>
      </c>
      <c r="AZ43" s="2">
        <f>SUM(B43:AY43)</f>
        <v>50</v>
      </c>
    </row>
    <row r="44" spans="1:52" ht="24" customHeight="1" x14ac:dyDescent="0.25">
      <c r="A44" s="1" t="s">
        <v>24</v>
      </c>
      <c r="B44" s="2">
        <f t="shared" ref="B44" si="13">IF(B14="NO",1,0)</f>
        <v>0</v>
      </c>
      <c r="C44" s="2">
        <f t="shared" ref="C44:AY44" si="14">IF(C14="NO",1,0)</f>
        <v>0</v>
      </c>
      <c r="D44" s="2">
        <f t="shared" si="14"/>
        <v>0</v>
      </c>
      <c r="E44" s="2">
        <f t="shared" si="14"/>
        <v>0</v>
      </c>
      <c r="F44" s="2">
        <f t="shared" si="14"/>
        <v>0</v>
      </c>
      <c r="G44" s="2">
        <f t="shared" si="14"/>
        <v>0</v>
      </c>
      <c r="H44" s="2">
        <f t="shared" si="14"/>
        <v>0</v>
      </c>
      <c r="I44" s="2">
        <f t="shared" si="14"/>
        <v>0</v>
      </c>
      <c r="J44" s="2">
        <f t="shared" si="14"/>
        <v>0</v>
      </c>
      <c r="K44" s="2">
        <f t="shared" si="14"/>
        <v>0</v>
      </c>
      <c r="L44" s="2">
        <f t="shared" si="14"/>
        <v>0</v>
      </c>
      <c r="M44" s="2">
        <f t="shared" si="14"/>
        <v>0</v>
      </c>
      <c r="N44" s="2">
        <f t="shared" si="14"/>
        <v>0</v>
      </c>
      <c r="O44" s="2">
        <f t="shared" si="14"/>
        <v>0</v>
      </c>
      <c r="P44" s="2">
        <f t="shared" si="14"/>
        <v>0</v>
      </c>
      <c r="Q44" s="2">
        <f t="shared" si="14"/>
        <v>0</v>
      </c>
      <c r="R44" s="2">
        <f t="shared" si="14"/>
        <v>0</v>
      </c>
      <c r="S44" s="2">
        <f t="shared" si="14"/>
        <v>0</v>
      </c>
      <c r="T44" s="2">
        <f t="shared" si="14"/>
        <v>0</v>
      </c>
      <c r="U44" s="2">
        <f t="shared" si="14"/>
        <v>0</v>
      </c>
      <c r="V44" s="2">
        <f t="shared" si="14"/>
        <v>0</v>
      </c>
      <c r="W44" s="2">
        <f t="shared" si="14"/>
        <v>0</v>
      </c>
      <c r="X44" s="2">
        <f t="shared" si="14"/>
        <v>0</v>
      </c>
      <c r="Y44" s="2">
        <f t="shared" si="14"/>
        <v>0</v>
      </c>
      <c r="Z44" s="2">
        <f t="shared" si="14"/>
        <v>0</v>
      </c>
      <c r="AA44" s="2">
        <f t="shared" si="14"/>
        <v>0</v>
      </c>
      <c r="AB44" s="2">
        <f t="shared" si="14"/>
        <v>0</v>
      </c>
      <c r="AC44" s="2">
        <f t="shared" si="14"/>
        <v>0</v>
      </c>
      <c r="AD44" s="2">
        <f t="shared" si="14"/>
        <v>0</v>
      </c>
      <c r="AE44" s="2">
        <f t="shared" si="14"/>
        <v>0</v>
      </c>
      <c r="AF44" s="2">
        <f t="shared" si="14"/>
        <v>0</v>
      </c>
      <c r="AG44" s="2">
        <f t="shared" si="14"/>
        <v>0</v>
      </c>
      <c r="AH44" s="2">
        <f t="shared" si="14"/>
        <v>0</v>
      </c>
      <c r="AI44" s="2">
        <f t="shared" si="14"/>
        <v>0</v>
      </c>
      <c r="AJ44" s="2">
        <f t="shared" si="14"/>
        <v>0</v>
      </c>
      <c r="AK44" s="2">
        <f t="shared" si="14"/>
        <v>0</v>
      </c>
      <c r="AL44" s="2">
        <f t="shared" si="14"/>
        <v>0</v>
      </c>
      <c r="AM44" s="2">
        <f t="shared" si="14"/>
        <v>0</v>
      </c>
      <c r="AN44" s="2">
        <f t="shared" si="14"/>
        <v>0</v>
      </c>
      <c r="AO44" s="2">
        <f t="shared" si="14"/>
        <v>0</v>
      </c>
      <c r="AP44" s="2">
        <f t="shared" si="14"/>
        <v>0</v>
      </c>
      <c r="AQ44" s="2">
        <f t="shared" si="14"/>
        <v>0</v>
      </c>
      <c r="AR44" s="2">
        <f t="shared" si="14"/>
        <v>0</v>
      </c>
      <c r="AS44" s="2">
        <f t="shared" si="14"/>
        <v>0</v>
      </c>
      <c r="AT44" s="2">
        <f t="shared" si="14"/>
        <v>0</v>
      </c>
      <c r="AU44" s="2">
        <f t="shared" si="14"/>
        <v>0</v>
      </c>
      <c r="AV44" s="2">
        <f t="shared" si="14"/>
        <v>0</v>
      </c>
      <c r="AW44" s="2">
        <f t="shared" si="14"/>
        <v>0</v>
      </c>
      <c r="AX44" s="2">
        <f t="shared" si="14"/>
        <v>0</v>
      </c>
      <c r="AY44" s="2">
        <f t="shared" si="14"/>
        <v>0</v>
      </c>
      <c r="AZ44" s="2">
        <f>SUM(B44:AY44)</f>
        <v>0</v>
      </c>
    </row>
    <row r="45" spans="1:52" ht="24" customHeight="1" x14ac:dyDescent="0.25">
      <c r="A45" s="16" t="str">
        <f>A16</f>
        <v>E3 Documentation of Homlessness</v>
      </c>
      <c r="B45" s="16"/>
      <c r="C45" s="16"/>
      <c r="D45" s="16"/>
      <c r="E45" s="16"/>
      <c r="F45" s="16"/>
      <c r="G45" s="16"/>
      <c r="H45" s="16"/>
      <c r="I45" s="16"/>
      <c r="J45" s="16"/>
      <c r="K45" s="16"/>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16"/>
      <c r="AO45" s="16"/>
      <c r="AP45" s="16"/>
      <c r="AQ45" s="16"/>
      <c r="AR45" s="16"/>
      <c r="AS45" s="16"/>
      <c r="AT45" s="16"/>
      <c r="AU45" s="16"/>
      <c r="AV45" s="16"/>
      <c r="AW45" s="16"/>
      <c r="AX45" s="16"/>
      <c r="AY45" s="16"/>
      <c r="AZ45" s="16"/>
    </row>
    <row r="46" spans="1:52" ht="24" customHeight="1" x14ac:dyDescent="0.25">
      <c r="A46" s="1" t="s">
        <v>22</v>
      </c>
      <c r="B46" s="2">
        <f t="shared" ref="B46" si="15">IF(B16="",0,1)</f>
        <v>0</v>
      </c>
      <c r="C46" s="2">
        <f t="shared" ref="C46:AY46" si="16">IF(C16="",0,1)</f>
        <v>0</v>
      </c>
      <c r="D46" s="2">
        <f t="shared" si="16"/>
        <v>0</v>
      </c>
      <c r="E46" s="2">
        <f t="shared" si="16"/>
        <v>0</v>
      </c>
      <c r="F46" s="2">
        <f t="shared" si="16"/>
        <v>0</v>
      </c>
      <c r="G46" s="2">
        <f t="shared" si="16"/>
        <v>0</v>
      </c>
      <c r="H46" s="2">
        <f t="shared" si="16"/>
        <v>0</v>
      </c>
      <c r="I46" s="2">
        <f t="shared" si="16"/>
        <v>0</v>
      </c>
      <c r="J46" s="2">
        <f t="shared" si="16"/>
        <v>0</v>
      </c>
      <c r="K46" s="2">
        <f t="shared" si="16"/>
        <v>0</v>
      </c>
      <c r="L46" s="2">
        <f t="shared" si="16"/>
        <v>0</v>
      </c>
      <c r="M46" s="2">
        <f t="shared" si="16"/>
        <v>0</v>
      </c>
      <c r="N46" s="2">
        <f t="shared" si="16"/>
        <v>0</v>
      </c>
      <c r="O46" s="2">
        <f t="shared" si="16"/>
        <v>0</v>
      </c>
      <c r="P46" s="2">
        <f t="shared" si="16"/>
        <v>0</v>
      </c>
      <c r="Q46" s="2">
        <f t="shared" si="16"/>
        <v>0</v>
      </c>
      <c r="R46" s="2">
        <f t="shared" si="16"/>
        <v>0</v>
      </c>
      <c r="S46" s="2">
        <f t="shared" si="16"/>
        <v>0</v>
      </c>
      <c r="T46" s="2">
        <f t="shared" si="16"/>
        <v>0</v>
      </c>
      <c r="U46" s="2">
        <f t="shared" si="16"/>
        <v>0</v>
      </c>
      <c r="V46" s="2">
        <f t="shared" si="16"/>
        <v>0</v>
      </c>
      <c r="W46" s="2">
        <f t="shared" si="16"/>
        <v>0</v>
      </c>
      <c r="X46" s="2">
        <f t="shared" si="16"/>
        <v>0</v>
      </c>
      <c r="Y46" s="2">
        <f t="shared" si="16"/>
        <v>0</v>
      </c>
      <c r="Z46" s="2">
        <f t="shared" si="16"/>
        <v>0</v>
      </c>
      <c r="AA46" s="2">
        <f t="shared" si="16"/>
        <v>0</v>
      </c>
      <c r="AB46" s="2">
        <f t="shared" si="16"/>
        <v>0</v>
      </c>
      <c r="AC46" s="2">
        <f t="shared" si="16"/>
        <v>0</v>
      </c>
      <c r="AD46" s="2">
        <f t="shared" si="16"/>
        <v>0</v>
      </c>
      <c r="AE46" s="2">
        <f t="shared" si="16"/>
        <v>0</v>
      </c>
      <c r="AF46" s="2">
        <f t="shared" si="16"/>
        <v>0</v>
      </c>
      <c r="AG46" s="2">
        <f t="shared" si="16"/>
        <v>0</v>
      </c>
      <c r="AH46" s="2">
        <f t="shared" si="16"/>
        <v>0</v>
      </c>
      <c r="AI46" s="2">
        <f t="shared" si="16"/>
        <v>0</v>
      </c>
      <c r="AJ46" s="2">
        <f t="shared" si="16"/>
        <v>0</v>
      </c>
      <c r="AK46" s="2">
        <f t="shared" si="16"/>
        <v>0</v>
      </c>
      <c r="AL46" s="2">
        <f t="shared" si="16"/>
        <v>0</v>
      </c>
      <c r="AM46" s="2">
        <f t="shared" si="16"/>
        <v>0</v>
      </c>
      <c r="AN46" s="2">
        <f t="shared" si="16"/>
        <v>0</v>
      </c>
      <c r="AO46" s="2">
        <f t="shared" si="16"/>
        <v>0</v>
      </c>
      <c r="AP46" s="2">
        <f t="shared" si="16"/>
        <v>0</v>
      </c>
      <c r="AQ46" s="2">
        <f t="shared" si="16"/>
        <v>0</v>
      </c>
      <c r="AR46" s="2">
        <f t="shared" si="16"/>
        <v>0</v>
      </c>
      <c r="AS46" s="2">
        <f t="shared" si="16"/>
        <v>0</v>
      </c>
      <c r="AT46" s="2">
        <f t="shared" si="16"/>
        <v>0</v>
      </c>
      <c r="AU46" s="2">
        <f t="shared" si="16"/>
        <v>0</v>
      </c>
      <c r="AV46" s="2">
        <f t="shared" si="16"/>
        <v>0</v>
      </c>
      <c r="AW46" s="2">
        <f t="shared" si="16"/>
        <v>0</v>
      </c>
      <c r="AX46" s="2">
        <f t="shared" si="16"/>
        <v>0</v>
      </c>
      <c r="AY46" s="2">
        <f t="shared" si="16"/>
        <v>0</v>
      </c>
      <c r="AZ46" s="2">
        <f>SUM(B46:AY46)</f>
        <v>0</v>
      </c>
    </row>
    <row r="47" spans="1:52" ht="24" customHeight="1" x14ac:dyDescent="0.25">
      <c r="A47" s="1" t="s">
        <v>23</v>
      </c>
      <c r="B47" s="2">
        <f t="shared" ref="B47" si="17">IF(B16="N/A",0,1)</f>
        <v>1</v>
      </c>
      <c r="C47" s="2">
        <f t="shared" ref="C47:AY47" si="18">IF(C16="N/A",0,1)</f>
        <v>1</v>
      </c>
      <c r="D47" s="2">
        <f t="shared" si="18"/>
        <v>1</v>
      </c>
      <c r="E47" s="2">
        <f t="shared" si="18"/>
        <v>1</v>
      </c>
      <c r="F47" s="2">
        <f t="shared" si="18"/>
        <v>1</v>
      </c>
      <c r="G47" s="2">
        <f t="shared" si="18"/>
        <v>1</v>
      </c>
      <c r="H47" s="2">
        <f t="shared" si="18"/>
        <v>1</v>
      </c>
      <c r="I47" s="2">
        <f t="shared" si="18"/>
        <v>1</v>
      </c>
      <c r="J47" s="2">
        <f t="shared" si="18"/>
        <v>1</v>
      </c>
      <c r="K47" s="2">
        <f t="shared" si="18"/>
        <v>1</v>
      </c>
      <c r="L47" s="2">
        <f t="shared" si="18"/>
        <v>1</v>
      </c>
      <c r="M47" s="2">
        <f t="shared" si="18"/>
        <v>1</v>
      </c>
      <c r="N47" s="2">
        <f t="shared" si="18"/>
        <v>1</v>
      </c>
      <c r="O47" s="2">
        <f t="shared" si="18"/>
        <v>1</v>
      </c>
      <c r="P47" s="2">
        <f t="shared" si="18"/>
        <v>1</v>
      </c>
      <c r="Q47" s="2">
        <f t="shared" si="18"/>
        <v>1</v>
      </c>
      <c r="R47" s="2">
        <f t="shared" si="18"/>
        <v>1</v>
      </c>
      <c r="S47" s="2">
        <f t="shared" si="18"/>
        <v>1</v>
      </c>
      <c r="T47" s="2">
        <f t="shared" si="18"/>
        <v>1</v>
      </c>
      <c r="U47" s="2">
        <f t="shared" si="18"/>
        <v>1</v>
      </c>
      <c r="V47" s="2">
        <f t="shared" si="18"/>
        <v>1</v>
      </c>
      <c r="W47" s="2">
        <f t="shared" si="18"/>
        <v>1</v>
      </c>
      <c r="X47" s="2">
        <f t="shared" si="18"/>
        <v>1</v>
      </c>
      <c r="Y47" s="2">
        <f t="shared" si="18"/>
        <v>1</v>
      </c>
      <c r="Z47" s="2">
        <f t="shared" si="18"/>
        <v>1</v>
      </c>
      <c r="AA47" s="2">
        <f t="shared" si="18"/>
        <v>1</v>
      </c>
      <c r="AB47" s="2">
        <f t="shared" si="18"/>
        <v>1</v>
      </c>
      <c r="AC47" s="2">
        <f t="shared" si="18"/>
        <v>1</v>
      </c>
      <c r="AD47" s="2">
        <f t="shared" si="18"/>
        <v>1</v>
      </c>
      <c r="AE47" s="2">
        <f t="shared" si="18"/>
        <v>1</v>
      </c>
      <c r="AF47" s="2">
        <f t="shared" si="18"/>
        <v>1</v>
      </c>
      <c r="AG47" s="2">
        <f t="shared" si="18"/>
        <v>1</v>
      </c>
      <c r="AH47" s="2">
        <f t="shared" si="18"/>
        <v>1</v>
      </c>
      <c r="AI47" s="2">
        <f t="shared" si="18"/>
        <v>1</v>
      </c>
      <c r="AJ47" s="2">
        <f t="shared" si="18"/>
        <v>1</v>
      </c>
      <c r="AK47" s="2">
        <f t="shared" si="18"/>
        <v>1</v>
      </c>
      <c r="AL47" s="2">
        <f t="shared" si="18"/>
        <v>1</v>
      </c>
      <c r="AM47" s="2">
        <f t="shared" si="18"/>
        <v>1</v>
      </c>
      <c r="AN47" s="2">
        <f t="shared" si="18"/>
        <v>1</v>
      </c>
      <c r="AO47" s="2">
        <f t="shared" si="18"/>
        <v>1</v>
      </c>
      <c r="AP47" s="2">
        <f t="shared" si="18"/>
        <v>1</v>
      </c>
      <c r="AQ47" s="2">
        <f t="shared" si="18"/>
        <v>1</v>
      </c>
      <c r="AR47" s="2">
        <f t="shared" si="18"/>
        <v>1</v>
      </c>
      <c r="AS47" s="2">
        <f t="shared" si="18"/>
        <v>1</v>
      </c>
      <c r="AT47" s="2">
        <f t="shared" si="18"/>
        <v>1</v>
      </c>
      <c r="AU47" s="2">
        <f t="shared" si="18"/>
        <v>1</v>
      </c>
      <c r="AV47" s="2">
        <f t="shared" si="18"/>
        <v>1</v>
      </c>
      <c r="AW47" s="2">
        <f t="shared" si="18"/>
        <v>1</v>
      </c>
      <c r="AX47" s="2">
        <f t="shared" si="18"/>
        <v>1</v>
      </c>
      <c r="AY47" s="2">
        <f t="shared" si="18"/>
        <v>1</v>
      </c>
      <c r="AZ47" s="2">
        <f>SUM(B47:AY47)</f>
        <v>50</v>
      </c>
    </row>
    <row r="48" spans="1:52" ht="24" customHeight="1" x14ac:dyDescent="0.25">
      <c r="A48" s="1" t="s">
        <v>24</v>
      </c>
      <c r="B48" s="2">
        <f t="shared" ref="B48" si="19">IF(B16="NO",1,0)</f>
        <v>0</v>
      </c>
      <c r="C48" s="2">
        <f t="shared" ref="C48:AY48" si="20">IF(C16="NO",1,0)</f>
        <v>0</v>
      </c>
      <c r="D48" s="2">
        <f t="shared" si="20"/>
        <v>0</v>
      </c>
      <c r="E48" s="2">
        <f t="shared" si="20"/>
        <v>0</v>
      </c>
      <c r="F48" s="2">
        <f t="shared" si="20"/>
        <v>0</v>
      </c>
      <c r="G48" s="2">
        <f t="shared" si="20"/>
        <v>0</v>
      </c>
      <c r="H48" s="2">
        <f t="shared" si="20"/>
        <v>0</v>
      </c>
      <c r="I48" s="2">
        <f t="shared" si="20"/>
        <v>0</v>
      </c>
      <c r="J48" s="2">
        <f t="shared" si="20"/>
        <v>0</v>
      </c>
      <c r="K48" s="2">
        <f t="shared" si="20"/>
        <v>0</v>
      </c>
      <c r="L48" s="2">
        <f t="shared" si="20"/>
        <v>0</v>
      </c>
      <c r="M48" s="2">
        <f t="shared" si="20"/>
        <v>0</v>
      </c>
      <c r="N48" s="2">
        <f t="shared" si="20"/>
        <v>0</v>
      </c>
      <c r="O48" s="2">
        <f t="shared" si="20"/>
        <v>0</v>
      </c>
      <c r="P48" s="2">
        <f t="shared" si="20"/>
        <v>0</v>
      </c>
      <c r="Q48" s="2">
        <f t="shared" si="20"/>
        <v>0</v>
      </c>
      <c r="R48" s="2">
        <f t="shared" si="20"/>
        <v>0</v>
      </c>
      <c r="S48" s="2">
        <f t="shared" si="20"/>
        <v>0</v>
      </c>
      <c r="T48" s="2">
        <f t="shared" si="20"/>
        <v>0</v>
      </c>
      <c r="U48" s="2">
        <f t="shared" si="20"/>
        <v>0</v>
      </c>
      <c r="V48" s="2">
        <f t="shared" si="20"/>
        <v>0</v>
      </c>
      <c r="W48" s="2">
        <f t="shared" si="20"/>
        <v>0</v>
      </c>
      <c r="X48" s="2">
        <f t="shared" si="20"/>
        <v>0</v>
      </c>
      <c r="Y48" s="2">
        <f t="shared" si="20"/>
        <v>0</v>
      </c>
      <c r="Z48" s="2">
        <f t="shared" si="20"/>
        <v>0</v>
      </c>
      <c r="AA48" s="2">
        <f t="shared" si="20"/>
        <v>0</v>
      </c>
      <c r="AB48" s="2">
        <f t="shared" si="20"/>
        <v>0</v>
      </c>
      <c r="AC48" s="2">
        <f t="shared" si="20"/>
        <v>0</v>
      </c>
      <c r="AD48" s="2">
        <f t="shared" si="20"/>
        <v>0</v>
      </c>
      <c r="AE48" s="2">
        <f t="shared" si="20"/>
        <v>0</v>
      </c>
      <c r="AF48" s="2">
        <f t="shared" si="20"/>
        <v>0</v>
      </c>
      <c r="AG48" s="2">
        <f t="shared" si="20"/>
        <v>0</v>
      </c>
      <c r="AH48" s="2">
        <f t="shared" si="20"/>
        <v>0</v>
      </c>
      <c r="AI48" s="2">
        <f t="shared" si="20"/>
        <v>0</v>
      </c>
      <c r="AJ48" s="2">
        <f t="shared" si="20"/>
        <v>0</v>
      </c>
      <c r="AK48" s="2">
        <f t="shared" si="20"/>
        <v>0</v>
      </c>
      <c r="AL48" s="2">
        <f t="shared" si="20"/>
        <v>0</v>
      </c>
      <c r="AM48" s="2">
        <f t="shared" si="20"/>
        <v>0</v>
      </c>
      <c r="AN48" s="2">
        <f t="shared" si="20"/>
        <v>0</v>
      </c>
      <c r="AO48" s="2">
        <f t="shared" si="20"/>
        <v>0</v>
      </c>
      <c r="AP48" s="2">
        <f t="shared" si="20"/>
        <v>0</v>
      </c>
      <c r="AQ48" s="2">
        <f t="shared" si="20"/>
        <v>0</v>
      </c>
      <c r="AR48" s="2">
        <f t="shared" si="20"/>
        <v>0</v>
      </c>
      <c r="AS48" s="2">
        <f t="shared" si="20"/>
        <v>0</v>
      </c>
      <c r="AT48" s="2">
        <f t="shared" si="20"/>
        <v>0</v>
      </c>
      <c r="AU48" s="2">
        <f t="shared" si="20"/>
        <v>0</v>
      </c>
      <c r="AV48" s="2">
        <f t="shared" si="20"/>
        <v>0</v>
      </c>
      <c r="AW48" s="2">
        <f t="shared" si="20"/>
        <v>0</v>
      </c>
      <c r="AX48" s="2">
        <f t="shared" si="20"/>
        <v>0</v>
      </c>
      <c r="AY48" s="2">
        <f t="shared" si="20"/>
        <v>0</v>
      </c>
      <c r="AZ48" s="2">
        <f>SUM(B48:AY48)</f>
        <v>0</v>
      </c>
    </row>
    <row r="49" spans="1:52" ht="24" customHeight="1" x14ac:dyDescent="0.25">
      <c r="A49" s="16" t="str">
        <f>A18</f>
        <v>E3 Evaluation</v>
      </c>
      <c r="B49" s="16"/>
      <c r="C49" s="16"/>
      <c r="D49" s="16"/>
      <c r="E49" s="16"/>
      <c r="F49" s="16"/>
      <c r="G49" s="16"/>
      <c r="H49" s="16"/>
      <c r="I49" s="16"/>
      <c r="J49" s="16"/>
      <c r="K49" s="16"/>
      <c r="L49" s="16"/>
      <c r="M49" s="16"/>
      <c r="N49" s="16"/>
      <c r="O49" s="16"/>
      <c r="P49" s="16"/>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16"/>
      <c r="AP49" s="16"/>
      <c r="AQ49" s="16"/>
      <c r="AR49" s="16"/>
      <c r="AS49" s="16"/>
      <c r="AT49" s="16"/>
      <c r="AU49" s="16"/>
      <c r="AV49" s="16"/>
      <c r="AW49" s="16"/>
      <c r="AX49" s="16"/>
      <c r="AY49" s="16"/>
      <c r="AZ49" s="16"/>
    </row>
    <row r="50" spans="1:52" ht="24" customHeight="1" x14ac:dyDescent="0.25">
      <c r="A50" s="1" t="s">
        <v>22</v>
      </c>
      <c r="B50" s="2">
        <f>IF(B18="",0,1)</f>
        <v>0</v>
      </c>
      <c r="C50" s="2">
        <f t="shared" ref="C50:AY50" si="21">IF(C18="",0,1)</f>
        <v>0</v>
      </c>
      <c r="D50" s="2">
        <f t="shared" si="21"/>
        <v>0</v>
      </c>
      <c r="E50" s="2">
        <f t="shared" si="21"/>
        <v>0</v>
      </c>
      <c r="F50" s="2">
        <f t="shared" si="21"/>
        <v>0</v>
      </c>
      <c r="G50" s="2">
        <f t="shared" si="21"/>
        <v>0</v>
      </c>
      <c r="H50" s="2">
        <f t="shared" si="21"/>
        <v>0</v>
      </c>
      <c r="I50" s="2">
        <f t="shared" si="21"/>
        <v>0</v>
      </c>
      <c r="J50" s="2">
        <f t="shared" si="21"/>
        <v>0</v>
      </c>
      <c r="K50" s="2">
        <f t="shared" si="21"/>
        <v>0</v>
      </c>
      <c r="L50" s="2">
        <f t="shared" si="21"/>
        <v>0</v>
      </c>
      <c r="M50" s="2">
        <f t="shared" si="21"/>
        <v>0</v>
      </c>
      <c r="N50" s="2">
        <f t="shared" si="21"/>
        <v>0</v>
      </c>
      <c r="O50" s="2">
        <f t="shared" si="21"/>
        <v>0</v>
      </c>
      <c r="P50" s="2">
        <f t="shared" si="21"/>
        <v>0</v>
      </c>
      <c r="Q50" s="2">
        <f t="shared" si="21"/>
        <v>0</v>
      </c>
      <c r="R50" s="2">
        <f t="shared" si="21"/>
        <v>0</v>
      </c>
      <c r="S50" s="2">
        <f t="shared" si="21"/>
        <v>0</v>
      </c>
      <c r="T50" s="2">
        <f t="shared" si="21"/>
        <v>0</v>
      </c>
      <c r="U50" s="2">
        <f t="shared" si="21"/>
        <v>0</v>
      </c>
      <c r="V50" s="2">
        <f t="shared" si="21"/>
        <v>0</v>
      </c>
      <c r="W50" s="2">
        <f t="shared" si="21"/>
        <v>0</v>
      </c>
      <c r="X50" s="2">
        <f t="shared" si="21"/>
        <v>0</v>
      </c>
      <c r="Y50" s="2">
        <f t="shared" si="21"/>
        <v>0</v>
      </c>
      <c r="Z50" s="2">
        <f t="shared" si="21"/>
        <v>0</v>
      </c>
      <c r="AA50" s="2">
        <f t="shared" si="21"/>
        <v>0</v>
      </c>
      <c r="AB50" s="2">
        <f t="shared" si="21"/>
        <v>0</v>
      </c>
      <c r="AC50" s="2">
        <f t="shared" si="21"/>
        <v>0</v>
      </c>
      <c r="AD50" s="2">
        <f t="shared" si="21"/>
        <v>0</v>
      </c>
      <c r="AE50" s="2">
        <f t="shared" si="21"/>
        <v>0</v>
      </c>
      <c r="AF50" s="2">
        <f t="shared" si="21"/>
        <v>0</v>
      </c>
      <c r="AG50" s="2">
        <f t="shared" si="21"/>
        <v>0</v>
      </c>
      <c r="AH50" s="2">
        <f t="shared" si="21"/>
        <v>0</v>
      </c>
      <c r="AI50" s="2">
        <f t="shared" si="21"/>
        <v>0</v>
      </c>
      <c r="AJ50" s="2">
        <f t="shared" si="21"/>
        <v>0</v>
      </c>
      <c r="AK50" s="2">
        <f t="shared" si="21"/>
        <v>0</v>
      </c>
      <c r="AL50" s="2">
        <f t="shared" si="21"/>
        <v>0</v>
      </c>
      <c r="AM50" s="2">
        <f t="shared" si="21"/>
        <v>0</v>
      </c>
      <c r="AN50" s="2">
        <f t="shared" si="21"/>
        <v>0</v>
      </c>
      <c r="AO50" s="2">
        <f t="shared" si="21"/>
        <v>0</v>
      </c>
      <c r="AP50" s="2">
        <f t="shared" si="21"/>
        <v>0</v>
      </c>
      <c r="AQ50" s="2">
        <f t="shared" si="21"/>
        <v>0</v>
      </c>
      <c r="AR50" s="2">
        <f t="shared" si="21"/>
        <v>0</v>
      </c>
      <c r="AS50" s="2">
        <f t="shared" si="21"/>
        <v>0</v>
      </c>
      <c r="AT50" s="2">
        <f t="shared" si="21"/>
        <v>0</v>
      </c>
      <c r="AU50" s="2">
        <f t="shared" si="21"/>
        <v>0</v>
      </c>
      <c r="AV50" s="2">
        <f t="shared" si="21"/>
        <v>0</v>
      </c>
      <c r="AW50" s="2">
        <f t="shared" si="21"/>
        <v>0</v>
      </c>
      <c r="AX50" s="2">
        <f t="shared" si="21"/>
        <v>0</v>
      </c>
      <c r="AY50" s="2">
        <f t="shared" si="21"/>
        <v>0</v>
      </c>
      <c r="AZ50" s="2">
        <f>SUM(B50:AY50)</f>
        <v>0</v>
      </c>
    </row>
    <row r="51" spans="1:52" ht="24" customHeight="1" x14ac:dyDescent="0.25">
      <c r="A51" s="1" t="s">
        <v>23</v>
      </c>
      <c r="B51" s="2">
        <f>IF(B18="N/A",0,1)</f>
        <v>1</v>
      </c>
      <c r="C51" s="2">
        <f t="shared" ref="C51:AY51" si="22">IF(C18="N/A",0,1)</f>
        <v>1</v>
      </c>
      <c r="D51" s="2">
        <f t="shared" si="22"/>
        <v>1</v>
      </c>
      <c r="E51" s="2">
        <f t="shared" si="22"/>
        <v>1</v>
      </c>
      <c r="F51" s="2">
        <f t="shared" si="22"/>
        <v>1</v>
      </c>
      <c r="G51" s="2">
        <f t="shared" si="22"/>
        <v>1</v>
      </c>
      <c r="H51" s="2">
        <f t="shared" si="22"/>
        <v>1</v>
      </c>
      <c r="I51" s="2">
        <f t="shared" si="22"/>
        <v>1</v>
      </c>
      <c r="J51" s="2">
        <f t="shared" si="22"/>
        <v>1</v>
      </c>
      <c r="K51" s="2">
        <f t="shared" si="22"/>
        <v>1</v>
      </c>
      <c r="L51" s="2">
        <f t="shared" si="22"/>
        <v>1</v>
      </c>
      <c r="M51" s="2">
        <f t="shared" si="22"/>
        <v>1</v>
      </c>
      <c r="N51" s="2">
        <f t="shared" si="22"/>
        <v>1</v>
      </c>
      <c r="O51" s="2">
        <f t="shared" si="22"/>
        <v>1</v>
      </c>
      <c r="P51" s="2">
        <f t="shared" si="22"/>
        <v>1</v>
      </c>
      <c r="Q51" s="2">
        <f t="shared" si="22"/>
        <v>1</v>
      </c>
      <c r="R51" s="2">
        <f t="shared" si="22"/>
        <v>1</v>
      </c>
      <c r="S51" s="2">
        <f t="shared" si="22"/>
        <v>1</v>
      </c>
      <c r="T51" s="2">
        <f t="shared" si="22"/>
        <v>1</v>
      </c>
      <c r="U51" s="2">
        <f t="shared" si="22"/>
        <v>1</v>
      </c>
      <c r="V51" s="2">
        <f t="shared" si="22"/>
        <v>1</v>
      </c>
      <c r="W51" s="2">
        <f t="shared" si="22"/>
        <v>1</v>
      </c>
      <c r="X51" s="2">
        <f t="shared" si="22"/>
        <v>1</v>
      </c>
      <c r="Y51" s="2">
        <f t="shared" si="22"/>
        <v>1</v>
      </c>
      <c r="Z51" s="2">
        <f t="shared" si="22"/>
        <v>1</v>
      </c>
      <c r="AA51" s="2">
        <f t="shared" si="22"/>
        <v>1</v>
      </c>
      <c r="AB51" s="2">
        <f t="shared" si="22"/>
        <v>1</v>
      </c>
      <c r="AC51" s="2">
        <f t="shared" si="22"/>
        <v>1</v>
      </c>
      <c r="AD51" s="2">
        <f t="shared" si="22"/>
        <v>1</v>
      </c>
      <c r="AE51" s="2">
        <f t="shared" si="22"/>
        <v>1</v>
      </c>
      <c r="AF51" s="2">
        <f t="shared" si="22"/>
        <v>1</v>
      </c>
      <c r="AG51" s="2">
        <f t="shared" si="22"/>
        <v>1</v>
      </c>
      <c r="AH51" s="2">
        <f t="shared" si="22"/>
        <v>1</v>
      </c>
      <c r="AI51" s="2">
        <f t="shared" si="22"/>
        <v>1</v>
      </c>
      <c r="AJ51" s="2">
        <f t="shared" si="22"/>
        <v>1</v>
      </c>
      <c r="AK51" s="2">
        <f t="shared" si="22"/>
        <v>1</v>
      </c>
      <c r="AL51" s="2">
        <f t="shared" si="22"/>
        <v>1</v>
      </c>
      <c r="AM51" s="2">
        <f t="shared" si="22"/>
        <v>1</v>
      </c>
      <c r="AN51" s="2">
        <f t="shared" si="22"/>
        <v>1</v>
      </c>
      <c r="AO51" s="2">
        <f t="shared" si="22"/>
        <v>1</v>
      </c>
      <c r="AP51" s="2">
        <f t="shared" si="22"/>
        <v>1</v>
      </c>
      <c r="AQ51" s="2">
        <f t="shared" si="22"/>
        <v>1</v>
      </c>
      <c r="AR51" s="2">
        <f t="shared" si="22"/>
        <v>1</v>
      </c>
      <c r="AS51" s="2">
        <f t="shared" si="22"/>
        <v>1</v>
      </c>
      <c r="AT51" s="2">
        <f t="shared" si="22"/>
        <v>1</v>
      </c>
      <c r="AU51" s="2">
        <f t="shared" si="22"/>
        <v>1</v>
      </c>
      <c r="AV51" s="2">
        <f t="shared" si="22"/>
        <v>1</v>
      </c>
      <c r="AW51" s="2">
        <f t="shared" si="22"/>
        <v>1</v>
      </c>
      <c r="AX51" s="2">
        <f t="shared" si="22"/>
        <v>1</v>
      </c>
      <c r="AY51" s="2">
        <f t="shared" si="22"/>
        <v>1</v>
      </c>
      <c r="AZ51" s="2">
        <f>SUM(B51:AY51)</f>
        <v>50</v>
      </c>
    </row>
    <row r="52" spans="1:52" ht="24" customHeight="1" x14ac:dyDescent="0.25">
      <c r="A52" s="1" t="s">
        <v>24</v>
      </c>
      <c r="B52" s="2">
        <f>IF(B18="NO",1,0)</f>
        <v>0</v>
      </c>
      <c r="C52" s="2">
        <f t="shared" ref="C52:AY52" si="23">IF(C18="NO",1,0)</f>
        <v>0</v>
      </c>
      <c r="D52" s="2">
        <f t="shared" si="23"/>
        <v>0</v>
      </c>
      <c r="E52" s="2">
        <f t="shared" si="23"/>
        <v>0</v>
      </c>
      <c r="F52" s="2">
        <f t="shared" si="23"/>
        <v>0</v>
      </c>
      <c r="G52" s="2">
        <f t="shared" si="23"/>
        <v>0</v>
      </c>
      <c r="H52" s="2">
        <f t="shared" si="23"/>
        <v>0</v>
      </c>
      <c r="I52" s="2">
        <f t="shared" si="23"/>
        <v>0</v>
      </c>
      <c r="J52" s="2">
        <f t="shared" si="23"/>
        <v>0</v>
      </c>
      <c r="K52" s="2">
        <f t="shared" si="23"/>
        <v>0</v>
      </c>
      <c r="L52" s="2">
        <f t="shared" si="23"/>
        <v>0</v>
      </c>
      <c r="M52" s="2">
        <f t="shared" si="23"/>
        <v>0</v>
      </c>
      <c r="N52" s="2">
        <f t="shared" si="23"/>
        <v>0</v>
      </c>
      <c r="O52" s="2">
        <f t="shared" si="23"/>
        <v>0</v>
      </c>
      <c r="P52" s="2">
        <f t="shared" si="23"/>
        <v>0</v>
      </c>
      <c r="Q52" s="2">
        <f t="shared" si="23"/>
        <v>0</v>
      </c>
      <c r="R52" s="2">
        <f t="shared" si="23"/>
        <v>0</v>
      </c>
      <c r="S52" s="2">
        <f t="shared" si="23"/>
        <v>0</v>
      </c>
      <c r="T52" s="2">
        <f t="shared" si="23"/>
        <v>0</v>
      </c>
      <c r="U52" s="2">
        <f t="shared" si="23"/>
        <v>0</v>
      </c>
      <c r="V52" s="2">
        <f t="shared" si="23"/>
        <v>0</v>
      </c>
      <c r="W52" s="2">
        <f t="shared" si="23"/>
        <v>0</v>
      </c>
      <c r="X52" s="2">
        <f t="shared" si="23"/>
        <v>0</v>
      </c>
      <c r="Y52" s="2">
        <f t="shared" si="23"/>
        <v>0</v>
      </c>
      <c r="Z52" s="2">
        <f t="shared" si="23"/>
        <v>0</v>
      </c>
      <c r="AA52" s="2">
        <f t="shared" si="23"/>
        <v>0</v>
      </c>
      <c r="AB52" s="2">
        <f t="shared" si="23"/>
        <v>0</v>
      </c>
      <c r="AC52" s="2">
        <f t="shared" si="23"/>
        <v>0</v>
      </c>
      <c r="AD52" s="2">
        <f t="shared" si="23"/>
        <v>0</v>
      </c>
      <c r="AE52" s="2">
        <f t="shared" si="23"/>
        <v>0</v>
      </c>
      <c r="AF52" s="2">
        <f t="shared" si="23"/>
        <v>0</v>
      </c>
      <c r="AG52" s="2">
        <f t="shared" si="23"/>
        <v>0</v>
      </c>
      <c r="AH52" s="2">
        <f t="shared" si="23"/>
        <v>0</v>
      </c>
      <c r="AI52" s="2">
        <f t="shared" si="23"/>
        <v>0</v>
      </c>
      <c r="AJ52" s="2">
        <f t="shared" si="23"/>
        <v>0</v>
      </c>
      <c r="AK52" s="2">
        <f t="shared" si="23"/>
        <v>0</v>
      </c>
      <c r="AL52" s="2">
        <f t="shared" si="23"/>
        <v>0</v>
      </c>
      <c r="AM52" s="2">
        <f t="shared" si="23"/>
        <v>0</v>
      </c>
      <c r="AN52" s="2">
        <f t="shared" si="23"/>
        <v>0</v>
      </c>
      <c r="AO52" s="2">
        <f t="shared" si="23"/>
        <v>0</v>
      </c>
      <c r="AP52" s="2">
        <f t="shared" si="23"/>
        <v>0</v>
      </c>
      <c r="AQ52" s="2">
        <f t="shared" si="23"/>
        <v>0</v>
      </c>
      <c r="AR52" s="2">
        <f t="shared" si="23"/>
        <v>0</v>
      </c>
      <c r="AS52" s="2">
        <f t="shared" si="23"/>
        <v>0</v>
      </c>
      <c r="AT52" s="2">
        <f t="shared" si="23"/>
        <v>0</v>
      </c>
      <c r="AU52" s="2">
        <f t="shared" si="23"/>
        <v>0</v>
      </c>
      <c r="AV52" s="2">
        <f t="shared" si="23"/>
        <v>0</v>
      </c>
      <c r="AW52" s="2">
        <f t="shared" si="23"/>
        <v>0</v>
      </c>
      <c r="AX52" s="2">
        <f t="shared" si="23"/>
        <v>0</v>
      </c>
      <c r="AY52" s="2">
        <f t="shared" si="23"/>
        <v>0</v>
      </c>
      <c r="AZ52" s="2">
        <f>SUM(B52:AY52)</f>
        <v>0</v>
      </c>
    </row>
    <row r="53" spans="1:52" ht="24" customHeight="1" x14ac:dyDescent="0.25">
      <c r="A53" s="16" t="str">
        <f>A20</f>
        <v>E6 Ressessment</v>
      </c>
      <c r="B53" s="16"/>
      <c r="C53" s="16"/>
      <c r="D53" s="16"/>
      <c r="E53" s="16"/>
      <c r="F53" s="16"/>
      <c r="G53" s="16"/>
      <c r="H53" s="16"/>
      <c r="I53" s="16"/>
      <c r="J53" s="16"/>
      <c r="K53" s="16"/>
      <c r="L53" s="16"/>
      <c r="M53" s="16"/>
      <c r="N53" s="16"/>
      <c r="O53" s="16"/>
      <c r="P53" s="16"/>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16"/>
      <c r="AP53" s="16"/>
      <c r="AQ53" s="16"/>
      <c r="AR53" s="16"/>
      <c r="AS53" s="16"/>
      <c r="AT53" s="16"/>
      <c r="AU53" s="16"/>
      <c r="AV53" s="16"/>
      <c r="AW53" s="16"/>
      <c r="AX53" s="16"/>
      <c r="AY53" s="16"/>
      <c r="AZ53" s="16"/>
    </row>
    <row r="54" spans="1:52" ht="24" customHeight="1" x14ac:dyDescent="0.25">
      <c r="A54" s="1" t="s">
        <v>22</v>
      </c>
      <c r="B54" s="2">
        <f>IF(B20="",0,1)</f>
        <v>0</v>
      </c>
      <c r="C54" s="2">
        <f t="shared" ref="C54:AY54" si="24">IF(C20="",0,1)</f>
        <v>0</v>
      </c>
      <c r="D54" s="2">
        <f t="shared" si="24"/>
        <v>0</v>
      </c>
      <c r="E54" s="2">
        <f t="shared" si="24"/>
        <v>0</v>
      </c>
      <c r="F54" s="2">
        <f t="shared" si="24"/>
        <v>0</v>
      </c>
      <c r="G54" s="2">
        <f t="shared" si="24"/>
        <v>0</v>
      </c>
      <c r="H54" s="2">
        <f t="shared" si="24"/>
        <v>0</v>
      </c>
      <c r="I54" s="2">
        <f t="shared" si="24"/>
        <v>0</v>
      </c>
      <c r="J54" s="2">
        <f t="shared" si="24"/>
        <v>0</v>
      </c>
      <c r="K54" s="2">
        <f t="shared" si="24"/>
        <v>0</v>
      </c>
      <c r="L54" s="2">
        <f t="shared" si="24"/>
        <v>0</v>
      </c>
      <c r="M54" s="2">
        <f t="shared" si="24"/>
        <v>0</v>
      </c>
      <c r="N54" s="2">
        <f t="shared" si="24"/>
        <v>0</v>
      </c>
      <c r="O54" s="2">
        <f t="shared" si="24"/>
        <v>0</v>
      </c>
      <c r="P54" s="2">
        <f t="shared" si="24"/>
        <v>0</v>
      </c>
      <c r="Q54" s="2">
        <f t="shared" si="24"/>
        <v>0</v>
      </c>
      <c r="R54" s="2">
        <f t="shared" si="24"/>
        <v>0</v>
      </c>
      <c r="S54" s="2">
        <f t="shared" si="24"/>
        <v>0</v>
      </c>
      <c r="T54" s="2">
        <f t="shared" si="24"/>
        <v>0</v>
      </c>
      <c r="U54" s="2">
        <f t="shared" si="24"/>
        <v>0</v>
      </c>
      <c r="V54" s="2">
        <f t="shared" si="24"/>
        <v>0</v>
      </c>
      <c r="W54" s="2">
        <f t="shared" si="24"/>
        <v>0</v>
      </c>
      <c r="X54" s="2">
        <f t="shared" si="24"/>
        <v>0</v>
      </c>
      <c r="Y54" s="2">
        <f t="shared" si="24"/>
        <v>0</v>
      </c>
      <c r="Z54" s="2">
        <f t="shared" si="24"/>
        <v>0</v>
      </c>
      <c r="AA54" s="2">
        <f t="shared" si="24"/>
        <v>0</v>
      </c>
      <c r="AB54" s="2">
        <f t="shared" si="24"/>
        <v>0</v>
      </c>
      <c r="AC54" s="2">
        <f t="shared" si="24"/>
        <v>0</v>
      </c>
      <c r="AD54" s="2">
        <f t="shared" si="24"/>
        <v>0</v>
      </c>
      <c r="AE54" s="2">
        <f t="shared" si="24"/>
        <v>0</v>
      </c>
      <c r="AF54" s="2">
        <f t="shared" si="24"/>
        <v>0</v>
      </c>
      <c r="AG54" s="2">
        <f t="shared" si="24"/>
        <v>0</v>
      </c>
      <c r="AH54" s="2">
        <f t="shared" si="24"/>
        <v>0</v>
      </c>
      <c r="AI54" s="2">
        <f t="shared" si="24"/>
        <v>0</v>
      </c>
      <c r="AJ54" s="2">
        <f t="shared" si="24"/>
        <v>0</v>
      </c>
      <c r="AK54" s="2">
        <f t="shared" si="24"/>
        <v>0</v>
      </c>
      <c r="AL54" s="2">
        <f t="shared" si="24"/>
        <v>0</v>
      </c>
      <c r="AM54" s="2">
        <f t="shared" si="24"/>
        <v>0</v>
      </c>
      <c r="AN54" s="2">
        <f t="shared" si="24"/>
        <v>0</v>
      </c>
      <c r="AO54" s="2">
        <f t="shared" si="24"/>
        <v>0</v>
      </c>
      <c r="AP54" s="2">
        <f t="shared" si="24"/>
        <v>0</v>
      </c>
      <c r="AQ54" s="2">
        <f t="shared" si="24"/>
        <v>0</v>
      </c>
      <c r="AR54" s="2">
        <f t="shared" si="24"/>
        <v>0</v>
      </c>
      <c r="AS54" s="2">
        <f t="shared" si="24"/>
        <v>0</v>
      </c>
      <c r="AT54" s="2">
        <f t="shared" si="24"/>
        <v>0</v>
      </c>
      <c r="AU54" s="2">
        <f t="shared" si="24"/>
        <v>0</v>
      </c>
      <c r="AV54" s="2">
        <f t="shared" si="24"/>
        <v>0</v>
      </c>
      <c r="AW54" s="2">
        <f t="shared" si="24"/>
        <v>0</v>
      </c>
      <c r="AX54" s="2">
        <f t="shared" si="24"/>
        <v>0</v>
      </c>
      <c r="AY54" s="2">
        <f t="shared" si="24"/>
        <v>0</v>
      </c>
      <c r="AZ54" s="2">
        <f>SUM(B54:AY54)</f>
        <v>0</v>
      </c>
    </row>
    <row r="55" spans="1:52" ht="24" customHeight="1" x14ac:dyDescent="0.25">
      <c r="A55" s="1" t="s">
        <v>23</v>
      </c>
      <c r="B55" s="2">
        <f>IF(B20="N/A",0,1)</f>
        <v>1</v>
      </c>
      <c r="C55" s="2">
        <f t="shared" ref="C55:AY55" si="25">IF(C20="N/A",0,1)</f>
        <v>1</v>
      </c>
      <c r="D55" s="2">
        <f t="shared" si="25"/>
        <v>1</v>
      </c>
      <c r="E55" s="2">
        <f t="shared" si="25"/>
        <v>1</v>
      </c>
      <c r="F55" s="2">
        <f t="shared" si="25"/>
        <v>1</v>
      </c>
      <c r="G55" s="2">
        <f t="shared" si="25"/>
        <v>1</v>
      </c>
      <c r="H55" s="2">
        <f t="shared" si="25"/>
        <v>1</v>
      </c>
      <c r="I55" s="2">
        <f t="shared" si="25"/>
        <v>1</v>
      </c>
      <c r="J55" s="2">
        <f t="shared" si="25"/>
        <v>1</v>
      </c>
      <c r="K55" s="2">
        <f t="shared" si="25"/>
        <v>1</v>
      </c>
      <c r="L55" s="2">
        <f t="shared" si="25"/>
        <v>1</v>
      </c>
      <c r="M55" s="2">
        <f t="shared" si="25"/>
        <v>1</v>
      </c>
      <c r="N55" s="2">
        <f t="shared" si="25"/>
        <v>1</v>
      </c>
      <c r="O55" s="2">
        <f t="shared" si="25"/>
        <v>1</v>
      </c>
      <c r="P55" s="2">
        <f t="shared" si="25"/>
        <v>1</v>
      </c>
      <c r="Q55" s="2">
        <f t="shared" si="25"/>
        <v>1</v>
      </c>
      <c r="R55" s="2">
        <f t="shared" si="25"/>
        <v>1</v>
      </c>
      <c r="S55" s="2">
        <f t="shared" si="25"/>
        <v>1</v>
      </c>
      <c r="T55" s="2">
        <f t="shared" si="25"/>
        <v>1</v>
      </c>
      <c r="U55" s="2">
        <f t="shared" si="25"/>
        <v>1</v>
      </c>
      <c r="V55" s="2">
        <f t="shared" si="25"/>
        <v>1</v>
      </c>
      <c r="W55" s="2">
        <f t="shared" si="25"/>
        <v>1</v>
      </c>
      <c r="X55" s="2">
        <f t="shared" si="25"/>
        <v>1</v>
      </c>
      <c r="Y55" s="2">
        <f t="shared" si="25"/>
        <v>1</v>
      </c>
      <c r="Z55" s="2">
        <f t="shared" si="25"/>
        <v>1</v>
      </c>
      <c r="AA55" s="2">
        <f t="shared" si="25"/>
        <v>1</v>
      </c>
      <c r="AB55" s="2">
        <f t="shared" si="25"/>
        <v>1</v>
      </c>
      <c r="AC55" s="2">
        <f t="shared" si="25"/>
        <v>1</v>
      </c>
      <c r="AD55" s="2">
        <f t="shared" si="25"/>
        <v>1</v>
      </c>
      <c r="AE55" s="2">
        <f t="shared" si="25"/>
        <v>1</v>
      </c>
      <c r="AF55" s="2">
        <f t="shared" si="25"/>
        <v>1</v>
      </c>
      <c r="AG55" s="2">
        <f t="shared" si="25"/>
        <v>1</v>
      </c>
      <c r="AH55" s="2">
        <f t="shared" si="25"/>
        <v>1</v>
      </c>
      <c r="AI55" s="2">
        <f t="shared" si="25"/>
        <v>1</v>
      </c>
      <c r="AJ55" s="2">
        <f t="shared" si="25"/>
        <v>1</v>
      </c>
      <c r="AK55" s="2">
        <f t="shared" si="25"/>
        <v>1</v>
      </c>
      <c r="AL55" s="2">
        <f t="shared" si="25"/>
        <v>1</v>
      </c>
      <c r="AM55" s="2">
        <f t="shared" si="25"/>
        <v>1</v>
      </c>
      <c r="AN55" s="2">
        <f t="shared" si="25"/>
        <v>1</v>
      </c>
      <c r="AO55" s="2">
        <f t="shared" si="25"/>
        <v>1</v>
      </c>
      <c r="AP55" s="2">
        <f t="shared" si="25"/>
        <v>1</v>
      </c>
      <c r="AQ55" s="2">
        <f t="shared" si="25"/>
        <v>1</v>
      </c>
      <c r="AR55" s="2">
        <f t="shared" si="25"/>
        <v>1</v>
      </c>
      <c r="AS55" s="2">
        <f t="shared" si="25"/>
        <v>1</v>
      </c>
      <c r="AT55" s="2">
        <f t="shared" si="25"/>
        <v>1</v>
      </c>
      <c r="AU55" s="2">
        <f t="shared" si="25"/>
        <v>1</v>
      </c>
      <c r="AV55" s="2">
        <f t="shared" si="25"/>
        <v>1</v>
      </c>
      <c r="AW55" s="2">
        <f t="shared" si="25"/>
        <v>1</v>
      </c>
      <c r="AX55" s="2">
        <f t="shared" si="25"/>
        <v>1</v>
      </c>
      <c r="AY55" s="2">
        <f t="shared" si="25"/>
        <v>1</v>
      </c>
      <c r="AZ55" s="2">
        <f>SUM(B55:AY55)</f>
        <v>50</v>
      </c>
    </row>
    <row r="56" spans="1:52" ht="24" customHeight="1" x14ac:dyDescent="0.25">
      <c r="A56" s="1" t="s">
        <v>24</v>
      </c>
      <c r="B56" s="2">
        <f>IF(B20="NO",1,0)</f>
        <v>0</v>
      </c>
      <c r="C56" s="2">
        <f t="shared" ref="C56:AY56" si="26">IF(C20="NO",1,0)</f>
        <v>0</v>
      </c>
      <c r="D56" s="2">
        <f t="shared" si="26"/>
        <v>0</v>
      </c>
      <c r="E56" s="2">
        <f t="shared" si="26"/>
        <v>0</v>
      </c>
      <c r="F56" s="2">
        <f t="shared" si="26"/>
        <v>0</v>
      </c>
      <c r="G56" s="2">
        <f t="shared" si="26"/>
        <v>0</v>
      </c>
      <c r="H56" s="2">
        <f t="shared" si="26"/>
        <v>0</v>
      </c>
      <c r="I56" s="2">
        <f t="shared" si="26"/>
        <v>0</v>
      </c>
      <c r="J56" s="2">
        <f t="shared" si="26"/>
        <v>0</v>
      </c>
      <c r="K56" s="2">
        <f t="shared" si="26"/>
        <v>0</v>
      </c>
      <c r="L56" s="2">
        <f t="shared" si="26"/>
        <v>0</v>
      </c>
      <c r="M56" s="2">
        <f t="shared" si="26"/>
        <v>0</v>
      </c>
      <c r="N56" s="2">
        <f t="shared" si="26"/>
        <v>0</v>
      </c>
      <c r="O56" s="2">
        <f t="shared" si="26"/>
        <v>0</v>
      </c>
      <c r="P56" s="2">
        <f t="shared" si="26"/>
        <v>0</v>
      </c>
      <c r="Q56" s="2">
        <f t="shared" si="26"/>
        <v>0</v>
      </c>
      <c r="R56" s="2">
        <f t="shared" si="26"/>
        <v>0</v>
      </c>
      <c r="S56" s="2">
        <f t="shared" si="26"/>
        <v>0</v>
      </c>
      <c r="T56" s="2">
        <f t="shared" si="26"/>
        <v>0</v>
      </c>
      <c r="U56" s="2">
        <f t="shared" si="26"/>
        <v>0</v>
      </c>
      <c r="V56" s="2">
        <f t="shared" si="26"/>
        <v>0</v>
      </c>
      <c r="W56" s="2">
        <f t="shared" si="26"/>
        <v>0</v>
      </c>
      <c r="X56" s="2">
        <f t="shared" si="26"/>
        <v>0</v>
      </c>
      <c r="Y56" s="2">
        <f t="shared" si="26"/>
        <v>0</v>
      </c>
      <c r="Z56" s="2">
        <f t="shared" si="26"/>
        <v>0</v>
      </c>
      <c r="AA56" s="2">
        <f t="shared" si="26"/>
        <v>0</v>
      </c>
      <c r="AB56" s="2">
        <f t="shared" si="26"/>
        <v>0</v>
      </c>
      <c r="AC56" s="2">
        <f t="shared" si="26"/>
        <v>0</v>
      </c>
      <c r="AD56" s="2">
        <f t="shared" si="26"/>
        <v>0</v>
      </c>
      <c r="AE56" s="2">
        <f t="shared" si="26"/>
        <v>0</v>
      </c>
      <c r="AF56" s="2">
        <f t="shared" si="26"/>
        <v>0</v>
      </c>
      <c r="AG56" s="2">
        <f t="shared" si="26"/>
        <v>0</v>
      </c>
      <c r="AH56" s="2">
        <f t="shared" si="26"/>
        <v>0</v>
      </c>
      <c r="AI56" s="2">
        <f t="shared" si="26"/>
        <v>0</v>
      </c>
      <c r="AJ56" s="2">
        <f t="shared" si="26"/>
        <v>0</v>
      </c>
      <c r="AK56" s="2">
        <f t="shared" si="26"/>
        <v>0</v>
      </c>
      <c r="AL56" s="2">
        <f t="shared" si="26"/>
        <v>0</v>
      </c>
      <c r="AM56" s="2">
        <f t="shared" si="26"/>
        <v>0</v>
      </c>
      <c r="AN56" s="2">
        <f t="shared" si="26"/>
        <v>0</v>
      </c>
      <c r="AO56" s="2">
        <f t="shared" si="26"/>
        <v>0</v>
      </c>
      <c r="AP56" s="2">
        <f t="shared" si="26"/>
        <v>0</v>
      </c>
      <c r="AQ56" s="2">
        <f t="shared" si="26"/>
        <v>0</v>
      </c>
      <c r="AR56" s="2">
        <f t="shared" si="26"/>
        <v>0</v>
      </c>
      <c r="AS56" s="2">
        <f t="shared" si="26"/>
        <v>0</v>
      </c>
      <c r="AT56" s="2">
        <f t="shared" si="26"/>
        <v>0</v>
      </c>
      <c r="AU56" s="2">
        <f t="shared" si="26"/>
        <v>0</v>
      </c>
      <c r="AV56" s="2">
        <f t="shared" si="26"/>
        <v>0</v>
      </c>
      <c r="AW56" s="2">
        <f t="shared" si="26"/>
        <v>0</v>
      </c>
      <c r="AX56" s="2">
        <f t="shared" si="26"/>
        <v>0</v>
      </c>
      <c r="AY56" s="2">
        <f t="shared" si="26"/>
        <v>0</v>
      </c>
      <c r="AZ56" s="2">
        <f>SUM(B56:AY56)</f>
        <v>0</v>
      </c>
    </row>
    <row r="57" spans="1:52" ht="24" customHeight="1" x14ac:dyDescent="0.25">
      <c r="A57" s="17" t="str">
        <f>A22</f>
        <v>F18 VAWA Protections</v>
      </c>
      <c r="B57" s="18"/>
      <c r="C57" s="18"/>
      <c r="D57" s="18"/>
      <c r="E57" s="18"/>
      <c r="F57" s="18"/>
      <c r="G57" s="18"/>
      <c r="H57" s="18"/>
      <c r="I57" s="18"/>
      <c r="J57" s="18"/>
      <c r="K57" s="18"/>
      <c r="L57" s="18"/>
      <c r="M57" s="18"/>
      <c r="N57" s="18"/>
      <c r="O57" s="18"/>
      <c r="P57" s="18"/>
      <c r="Q57" s="18"/>
      <c r="R57" s="18"/>
      <c r="S57" s="18"/>
      <c r="T57" s="18"/>
      <c r="U57" s="18"/>
      <c r="V57" s="18"/>
      <c r="W57" s="18"/>
      <c r="X57" s="18"/>
      <c r="Y57" s="18"/>
      <c r="Z57" s="18"/>
      <c r="AA57" s="18"/>
      <c r="AB57" s="18"/>
      <c r="AC57" s="18"/>
      <c r="AD57" s="18"/>
      <c r="AE57" s="18"/>
      <c r="AF57" s="18"/>
      <c r="AG57" s="18"/>
      <c r="AH57" s="18"/>
      <c r="AI57" s="18"/>
      <c r="AJ57" s="18"/>
      <c r="AK57" s="18"/>
      <c r="AL57" s="18"/>
      <c r="AM57" s="18"/>
      <c r="AN57" s="18"/>
      <c r="AO57" s="18"/>
      <c r="AP57" s="18"/>
      <c r="AQ57" s="18"/>
      <c r="AR57" s="18"/>
      <c r="AS57" s="18"/>
      <c r="AT57" s="18"/>
      <c r="AU57" s="18"/>
      <c r="AV57" s="18"/>
      <c r="AW57" s="18"/>
      <c r="AX57" s="18"/>
      <c r="AY57" s="18"/>
      <c r="AZ57" s="18"/>
    </row>
    <row r="58" spans="1:52" ht="24" customHeight="1" x14ac:dyDescent="0.25">
      <c r="A58" s="1" t="s">
        <v>22</v>
      </c>
      <c r="B58" s="2">
        <f>IF(B22="",0,1)</f>
        <v>0</v>
      </c>
      <c r="C58" s="2">
        <f t="shared" ref="C58:AY58" si="27">IF(C22="",0,1)</f>
        <v>0</v>
      </c>
      <c r="D58" s="2">
        <f t="shared" si="27"/>
        <v>0</v>
      </c>
      <c r="E58" s="2">
        <f t="shared" si="27"/>
        <v>0</v>
      </c>
      <c r="F58" s="2">
        <f t="shared" si="27"/>
        <v>0</v>
      </c>
      <c r="G58" s="2">
        <f t="shared" si="27"/>
        <v>0</v>
      </c>
      <c r="H58" s="2">
        <f t="shared" si="27"/>
        <v>0</v>
      </c>
      <c r="I58" s="2">
        <f t="shared" si="27"/>
        <v>0</v>
      </c>
      <c r="J58" s="2">
        <f t="shared" si="27"/>
        <v>0</v>
      </c>
      <c r="K58" s="2">
        <f t="shared" si="27"/>
        <v>0</v>
      </c>
      <c r="L58" s="2">
        <f t="shared" si="27"/>
        <v>0</v>
      </c>
      <c r="M58" s="2">
        <f t="shared" si="27"/>
        <v>0</v>
      </c>
      <c r="N58" s="2">
        <f t="shared" si="27"/>
        <v>0</v>
      </c>
      <c r="O58" s="2">
        <f t="shared" si="27"/>
        <v>0</v>
      </c>
      <c r="P58" s="2">
        <f t="shared" si="27"/>
        <v>0</v>
      </c>
      <c r="Q58" s="2">
        <f t="shared" si="27"/>
        <v>0</v>
      </c>
      <c r="R58" s="2">
        <f t="shared" si="27"/>
        <v>0</v>
      </c>
      <c r="S58" s="2">
        <f t="shared" si="27"/>
        <v>0</v>
      </c>
      <c r="T58" s="2">
        <f t="shared" si="27"/>
        <v>0</v>
      </c>
      <c r="U58" s="2">
        <f t="shared" si="27"/>
        <v>0</v>
      </c>
      <c r="V58" s="2">
        <f t="shared" si="27"/>
        <v>0</v>
      </c>
      <c r="W58" s="2">
        <f t="shared" si="27"/>
        <v>0</v>
      </c>
      <c r="X58" s="2">
        <f t="shared" si="27"/>
        <v>0</v>
      </c>
      <c r="Y58" s="2">
        <f t="shared" si="27"/>
        <v>0</v>
      </c>
      <c r="Z58" s="2">
        <f t="shared" si="27"/>
        <v>0</v>
      </c>
      <c r="AA58" s="2">
        <f t="shared" si="27"/>
        <v>0</v>
      </c>
      <c r="AB58" s="2">
        <f t="shared" si="27"/>
        <v>0</v>
      </c>
      <c r="AC58" s="2">
        <f t="shared" si="27"/>
        <v>0</v>
      </c>
      <c r="AD58" s="2">
        <f t="shared" si="27"/>
        <v>0</v>
      </c>
      <c r="AE58" s="2">
        <f t="shared" si="27"/>
        <v>0</v>
      </c>
      <c r="AF58" s="2">
        <f t="shared" si="27"/>
        <v>0</v>
      </c>
      <c r="AG58" s="2">
        <f t="shared" si="27"/>
        <v>0</v>
      </c>
      <c r="AH58" s="2">
        <f t="shared" si="27"/>
        <v>0</v>
      </c>
      <c r="AI58" s="2">
        <f t="shared" si="27"/>
        <v>0</v>
      </c>
      <c r="AJ58" s="2">
        <f t="shared" si="27"/>
        <v>0</v>
      </c>
      <c r="AK58" s="2">
        <f t="shared" si="27"/>
        <v>0</v>
      </c>
      <c r="AL58" s="2">
        <f t="shared" si="27"/>
        <v>0</v>
      </c>
      <c r="AM58" s="2">
        <f t="shared" si="27"/>
        <v>0</v>
      </c>
      <c r="AN58" s="2">
        <f t="shared" si="27"/>
        <v>0</v>
      </c>
      <c r="AO58" s="2">
        <f t="shared" si="27"/>
        <v>0</v>
      </c>
      <c r="AP58" s="2">
        <f t="shared" si="27"/>
        <v>0</v>
      </c>
      <c r="AQ58" s="2">
        <f t="shared" si="27"/>
        <v>0</v>
      </c>
      <c r="AR58" s="2">
        <f t="shared" si="27"/>
        <v>0</v>
      </c>
      <c r="AS58" s="2">
        <f t="shared" si="27"/>
        <v>0</v>
      </c>
      <c r="AT58" s="2">
        <f t="shared" si="27"/>
        <v>0</v>
      </c>
      <c r="AU58" s="2">
        <f t="shared" si="27"/>
        <v>0</v>
      </c>
      <c r="AV58" s="2">
        <f t="shared" si="27"/>
        <v>0</v>
      </c>
      <c r="AW58" s="2">
        <f t="shared" si="27"/>
        <v>0</v>
      </c>
      <c r="AX58" s="2">
        <f t="shared" si="27"/>
        <v>0</v>
      </c>
      <c r="AY58" s="2">
        <f t="shared" si="27"/>
        <v>0</v>
      </c>
      <c r="AZ58" s="2">
        <f>SUM(B58:AY58)</f>
        <v>0</v>
      </c>
    </row>
    <row r="59" spans="1:52" ht="24" customHeight="1" x14ac:dyDescent="0.25">
      <c r="A59" s="1" t="s">
        <v>23</v>
      </c>
      <c r="B59" s="2">
        <f>IF(B22="N/A",0,1)</f>
        <v>1</v>
      </c>
      <c r="C59" s="2">
        <f t="shared" ref="C59:AY59" si="28">IF(C22="N/A",0,1)</f>
        <v>1</v>
      </c>
      <c r="D59" s="2">
        <f t="shared" si="28"/>
        <v>1</v>
      </c>
      <c r="E59" s="2">
        <f t="shared" si="28"/>
        <v>1</v>
      </c>
      <c r="F59" s="2">
        <f t="shared" si="28"/>
        <v>1</v>
      </c>
      <c r="G59" s="2">
        <f t="shared" si="28"/>
        <v>1</v>
      </c>
      <c r="H59" s="2">
        <f t="shared" si="28"/>
        <v>1</v>
      </c>
      <c r="I59" s="2">
        <f t="shared" si="28"/>
        <v>1</v>
      </c>
      <c r="J59" s="2">
        <f t="shared" si="28"/>
        <v>1</v>
      </c>
      <c r="K59" s="2">
        <f t="shared" si="28"/>
        <v>1</v>
      </c>
      <c r="L59" s="2">
        <f t="shared" si="28"/>
        <v>1</v>
      </c>
      <c r="M59" s="2">
        <f t="shared" si="28"/>
        <v>1</v>
      </c>
      <c r="N59" s="2">
        <f t="shared" si="28"/>
        <v>1</v>
      </c>
      <c r="O59" s="2">
        <f t="shared" si="28"/>
        <v>1</v>
      </c>
      <c r="P59" s="2">
        <f t="shared" si="28"/>
        <v>1</v>
      </c>
      <c r="Q59" s="2">
        <f t="shared" si="28"/>
        <v>1</v>
      </c>
      <c r="R59" s="2">
        <f t="shared" si="28"/>
        <v>1</v>
      </c>
      <c r="S59" s="2">
        <f t="shared" si="28"/>
        <v>1</v>
      </c>
      <c r="T59" s="2">
        <f t="shared" si="28"/>
        <v>1</v>
      </c>
      <c r="U59" s="2">
        <f t="shared" si="28"/>
        <v>1</v>
      </c>
      <c r="V59" s="2">
        <f t="shared" si="28"/>
        <v>1</v>
      </c>
      <c r="W59" s="2">
        <f t="shared" si="28"/>
        <v>1</v>
      </c>
      <c r="X59" s="2">
        <f t="shared" si="28"/>
        <v>1</v>
      </c>
      <c r="Y59" s="2">
        <f t="shared" si="28"/>
        <v>1</v>
      </c>
      <c r="Z59" s="2">
        <f t="shared" si="28"/>
        <v>1</v>
      </c>
      <c r="AA59" s="2">
        <f t="shared" si="28"/>
        <v>1</v>
      </c>
      <c r="AB59" s="2">
        <f t="shared" si="28"/>
        <v>1</v>
      </c>
      <c r="AC59" s="2">
        <f t="shared" si="28"/>
        <v>1</v>
      </c>
      <c r="AD59" s="2">
        <f t="shared" si="28"/>
        <v>1</v>
      </c>
      <c r="AE59" s="2">
        <f t="shared" si="28"/>
        <v>1</v>
      </c>
      <c r="AF59" s="2">
        <f t="shared" si="28"/>
        <v>1</v>
      </c>
      <c r="AG59" s="2">
        <f t="shared" si="28"/>
        <v>1</v>
      </c>
      <c r="AH59" s="2">
        <f t="shared" si="28"/>
        <v>1</v>
      </c>
      <c r="AI59" s="2">
        <f t="shared" si="28"/>
        <v>1</v>
      </c>
      <c r="AJ59" s="2">
        <f t="shared" si="28"/>
        <v>1</v>
      </c>
      <c r="AK59" s="2">
        <f t="shared" si="28"/>
        <v>1</v>
      </c>
      <c r="AL59" s="2">
        <f t="shared" si="28"/>
        <v>1</v>
      </c>
      <c r="AM59" s="2">
        <f t="shared" si="28"/>
        <v>1</v>
      </c>
      <c r="AN59" s="2">
        <f t="shared" si="28"/>
        <v>1</v>
      </c>
      <c r="AO59" s="2">
        <f t="shared" si="28"/>
        <v>1</v>
      </c>
      <c r="AP59" s="2">
        <f t="shared" si="28"/>
        <v>1</v>
      </c>
      <c r="AQ59" s="2">
        <f t="shared" si="28"/>
        <v>1</v>
      </c>
      <c r="AR59" s="2">
        <f t="shared" si="28"/>
        <v>1</v>
      </c>
      <c r="AS59" s="2">
        <f t="shared" si="28"/>
        <v>1</v>
      </c>
      <c r="AT59" s="2">
        <f t="shared" si="28"/>
        <v>1</v>
      </c>
      <c r="AU59" s="2">
        <f t="shared" si="28"/>
        <v>1</v>
      </c>
      <c r="AV59" s="2">
        <f t="shared" si="28"/>
        <v>1</v>
      </c>
      <c r="AW59" s="2">
        <f t="shared" si="28"/>
        <v>1</v>
      </c>
      <c r="AX59" s="2">
        <f t="shared" si="28"/>
        <v>1</v>
      </c>
      <c r="AY59" s="2">
        <f t="shared" si="28"/>
        <v>1</v>
      </c>
      <c r="AZ59" s="2">
        <f>SUM(B59:AY59)</f>
        <v>50</v>
      </c>
    </row>
    <row r="60" spans="1:52" ht="24" customHeight="1" x14ac:dyDescent="0.25">
      <c r="A60" s="1" t="s">
        <v>24</v>
      </c>
      <c r="B60" s="2">
        <f>IF(B22="NO",1,0)</f>
        <v>0</v>
      </c>
      <c r="C60" s="2">
        <f t="shared" ref="C60:AY60" si="29">IF(C22="NO",1,0)</f>
        <v>0</v>
      </c>
      <c r="D60" s="2">
        <f t="shared" si="29"/>
        <v>0</v>
      </c>
      <c r="E60" s="2">
        <f t="shared" si="29"/>
        <v>0</v>
      </c>
      <c r="F60" s="2">
        <f t="shared" si="29"/>
        <v>0</v>
      </c>
      <c r="G60" s="2">
        <f t="shared" si="29"/>
        <v>0</v>
      </c>
      <c r="H60" s="2">
        <f t="shared" si="29"/>
        <v>0</v>
      </c>
      <c r="I60" s="2">
        <f t="shared" si="29"/>
        <v>0</v>
      </c>
      <c r="J60" s="2">
        <f t="shared" si="29"/>
        <v>0</v>
      </c>
      <c r="K60" s="2">
        <f t="shared" si="29"/>
        <v>0</v>
      </c>
      <c r="L60" s="2">
        <f t="shared" si="29"/>
        <v>0</v>
      </c>
      <c r="M60" s="2">
        <f t="shared" si="29"/>
        <v>0</v>
      </c>
      <c r="N60" s="2">
        <f t="shared" si="29"/>
        <v>0</v>
      </c>
      <c r="O60" s="2">
        <f t="shared" si="29"/>
        <v>0</v>
      </c>
      <c r="P60" s="2">
        <f t="shared" si="29"/>
        <v>0</v>
      </c>
      <c r="Q60" s="2">
        <f t="shared" si="29"/>
        <v>0</v>
      </c>
      <c r="R60" s="2">
        <f t="shared" si="29"/>
        <v>0</v>
      </c>
      <c r="S60" s="2">
        <f t="shared" si="29"/>
        <v>0</v>
      </c>
      <c r="T60" s="2">
        <f t="shared" si="29"/>
        <v>0</v>
      </c>
      <c r="U60" s="2">
        <f t="shared" si="29"/>
        <v>0</v>
      </c>
      <c r="V60" s="2">
        <f t="shared" si="29"/>
        <v>0</v>
      </c>
      <c r="W60" s="2">
        <f t="shared" si="29"/>
        <v>0</v>
      </c>
      <c r="X60" s="2">
        <f t="shared" si="29"/>
        <v>0</v>
      </c>
      <c r="Y60" s="2">
        <f t="shared" si="29"/>
        <v>0</v>
      </c>
      <c r="Z60" s="2">
        <f t="shared" si="29"/>
        <v>0</v>
      </c>
      <c r="AA60" s="2">
        <f t="shared" si="29"/>
        <v>0</v>
      </c>
      <c r="AB60" s="2">
        <f t="shared" si="29"/>
        <v>0</v>
      </c>
      <c r="AC60" s="2">
        <f t="shared" si="29"/>
        <v>0</v>
      </c>
      <c r="AD60" s="2">
        <f t="shared" si="29"/>
        <v>0</v>
      </c>
      <c r="AE60" s="2">
        <f t="shared" si="29"/>
        <v>0</v>
      </c>
      <c r="AF60" s="2">
        <f t="shared" si="29"/>
        <v>0</v>
      </c>
      <c r="AG60" s="2">
        <f t="shared" si="29"/>
        <v>0</v>
      </c>
      <c r="AH60" s="2">
        <f t="shared" si="29"/>
        <v>0</v>
      </c>
      <c r="AI60" s="2">
        <f t="shared" si="29"/>
        <v>0</v>
      </c>
      <c r="AJ60" s="2">
        <f t="shared" si="29"/>
        <v>0</v>
      </c>
      <c r="AK60" s="2">
        <f t="shared" si="29"/>
        <v>0</v>
      </c>
      <c r="AL60" s="2">
        <f t="shared" si="29"/>
        <v>0</v>
      </c>
      <c r="AM60" s="2">
        <f t="shared" si="29"/>
        <v>0</v>
      </c>
      <c r="AN60" s="2">
        <f t="shared" si="29"/>
        <v>0</v>
      </c>
      <c r="AO60" s="2">
        <f t="shared" si="29"/>
        <v>0</v>
      </c>
      <c r="AP60" s="2">
        <f t="shared" si="29"/>
        <v>0</v>
      </c>
      <c r="AQ60" s="2">
        <f t="shared" si="29"/>
        <v>0</v>
      </c>
      <c r="AR60" s="2">
        <f t="shared" si="29"/>
        <v>0</v>
      </c>
      <c r="AS60" s="2">
        <f t="shared" si="29"/>
        <v>0</v>
      </c>
      <c r="AT60" s="2">
        <f t="shared" si="29"/>
        <v>0</v>
      </c>
      <c r="AU60" s="2">
        <f t="shared" si="29"/>
        <v>0</v>
      </c>
      <c r="AV60" s="2">
        <f t="shared" si="29"/>
        <v>0</v>
      </c>
      <c r="AW60" s="2">
        <f t="shared" si="29"/>
        <v>0</v>
      </c>
      <c r="AX60" s="2">
        <f t="shared" si="29"/>
        <v>0</v>
      </c>
      <c r="AY60" s="2">
        <f t="shared" si="29"/>
        <v>0</v>
      </c>
      <c r="AZ60" s="2">
        <f>SUM(B60:AY60)</f>
        <v>0</v>
      </c>
    </row>
    <row r="61" spans="1:52" ht="24" customHeight="1" x14ac:dyDescent="0.25">
      <c r="A61" s="16" t="str">
        <f>A24</f>
        <v xml:space="preserve">G1 Individualized Housing Stability Plans </v>
      </c>
      <c r="B61" s="16"/>
      <c r="C61" s="16"/>
      <c r="D61" s="16"/>
      <c r="E61" s="16"/>
      <c r="F61" s="16"/>
      <c r="G61" s="16"/>
      <c r="H61" s="16"/>
      <c r="I61" s="16"/>
      <c r="J61" s="16"/>
      <c r="K61" s="16"/>
      <c r="L61" s="16"/>
      <c r="M61" s="16"/>
      <c r="N61" s="16"/>
      <c r="O61" s="16"/>
      <c r="P61" s="16"/>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16"/>
      <c r="AP61" s="16"/>
      <c r="AQ61" s="16"/>
      <c r="AR61" s="16"/>
      <c r="AS61" s="16"/>
      <c r="AT61" s="16"/>
      <c r="AU61" s="16"/>
      <c r="AV61" s="16"/>
      <c r="AW61" s="16"/>
      <c r="AX61" s="16"/>
      <c r="AY61" s="16"/>
      <c r="AZ61" s="16"/>
    </row>
    <row r="62" spans="1:52" ht="24" customHeight="1" x14ac:dyDescent="0.25">
      <c r="A62" s="1" t="s">
        <v>22</v>
      </c>
      <c r="B62" s="2">
        <f>IF(B24="",0,1)</f>
        <v>0</v>
      </c>
      <c r="C62" s="2">
        <f t="shared" ref="C62:AY62" si="30">IF(C24="",0,1)</f>
        <v>0</v>
      </c>
      <c r="D62" s="2">
        <f t="shared" si="30"/>
        <v>0</v>
      </c>
      <c r="E62" s="2">
        <f t="shared" si="30"/>
        <v>0</v>
      </c>
      <c r="F62" s="2">
        <f t="shared" si="30"/>
        <v>0</v>
      </c>
      <c r="G62" s="2">
        <f t="shared" si="30"/>
        <v>0</v>
      </c>
      <c r="H62" s="2">
        <f t="shared" si="30"/>
        <v>0</v>
      </c>
      <c r="I62" s="2">
        <f t="shared" si="30"/>
        <v>0</v>
      </c>
      <c r="J62" s="2">
        <f t="shared" si="30"/>
        <v>0</v>
      </c>
      <c r="K62" s="2">
        <f t="shared" si="30"/>
        <v>0</v>
      </c>
      <c r="L62" s="2">
        <f t="shared" si="30"/>
        <v>0</v>
      </c>
      <c r="M62" s="2">
        <f t="shared" si="30"/>
        <v>0</v>
      </c>
      <c r="N62" s="2">
        <f t="shared" si="30"/>
        <v>0</v>
      </c>
      <c r="O62" s="2">
        <f t="shared" si="30"/>
        <v>0</v>
      </c>
      <c r="P62" s="2">
        <f t="shared" si="30"/>
        <v>0</v>
      </c>
      <c r="Q62" s="2">
        <f t="shared" si="30"/>
        <v>0</v>
      </c>
      <c r="R62" s="2">
        <f t="shared" si="30"/>
        <v>0</v>
      </c>
      <c r="S62" s="2">
        <f t="shared" si="30"/>
        <v>0</v>
      </c>
      <c r="T62" s="2">
        <f t="shared" si="30"/>
        <v>0</v>
      </c>
      <c r="U62" s="2">
        <f t="shared" si="30"/>
        <v>0</v>
      </c>
      <c r="V62" s="2">
        <f t="shared" si="30"/>
        <v>0</v>
      </c>
      <c r="W62" s="2">
        <f t="shared" si="30"/>
        <v>0</v>
      </c>
      <c r="X62" s="2">
        <f t="shared" si="30"/>
        <v>0</v>
      </c>
      <c r="Y62" s="2">
        <f t="shared" si="30"/>
        <v>0</v>
      </c>
      <c r="Z62" s="2">
        <f t="shared" si="30"/>
        <v>0</v>
      </c>
      <c r="AA62" s="2">
        <f t="shared" si="30"/>
        <v>0</v>
      </c>
      <c r="AB62" s="2">
        <f t="shared" si="30"/>
        <v>0</v>
      </c>
      <c r="AC62" s="2">
        <f t="shared" si="30"/>
        <v>0</v>
      </c>
      <c r="AD62" s="2">
        <f t="shared" si="30"/>
        <v>0</v>
      </c>
      <c r="AE62" s="2">
        <f t="shared" si="30"/>
        <v>0</v>
      </c>
      <c r="AF62" s="2">
        <f t="shared" si="30"/>
        <v>0</v>
      </c>
      <c r="AG62" s="2">
        <f t="shared" si="30"/>
        <v>0</v>
      </c>
      <c r="AH62" s="2">
        <f t="shared" si="30"/>
        <v>0</v>
      </c>
      <c r="AI62" s="2">
        <f t="shared" si="30"/>
        <v>0</v>
      </c>
      <c r="AJ62" s="2">
        <f t="shared" si="30"/>
        <v>0</v>
      </c>
      <c r="AK62" s="2">
        <f t="shared" si="30"/>
        <v>0</v>
      </c>
      <c r="AL62" s="2">
        <f t="shared" si="30"/>
        <v>0</v>
      </c>
      <c r="AM62" s="2">
        <f t="shared" si="30"/>
        <v>0</v>
      </c>
      <c r="AN62" s="2">
        <f t="shared" si="30"/>
        <v>0</v>
      </c>
      <c r="AO62" s="2">
        <f t="shared" si="30"/>
        <v>0</v>
      </c>
      <c r="AP62" s="2">
        <f t="shared" si="30"/>
        <v>0</v>
      </c>
      <c r="AQ62" s="2">
        <f t="shared" si="30"/>
        <v>0</v>
      </c>
      <c r="AR62" s="2">
        <f t="shared" si="30"/>
        <v>0</v>
      </c>
      <c r="AS62" s="2">
        <f t="shared" si="30"/>
        <v>0</v>
      </c>
      <c r="AT62" s="2">
        <f t="shared" si="30"/>
        <v>0</v>
      </c>
      <c r="AU62" s="2">
        <f t="shared" si="30"/>
        <v>0</v>
      </c>
      <c r="AV62" s="2">
        <f t="shared" si="30"/>
        <v>0</v>
      </c>
      <c r="AW62" s="2">
        <f t="shared" si="30"/>
        <v>0</v>
      </c>
      <c r="AX62" s="2">
        <f t="shared" si="30"/>
        <v>0</v>
      </c>
      <c r="AY62" s="2">
        <f t="shared" si="30"/>
        <v>0</v>
      </c>
      <c r="AZ62" s="2">
        <f>SUM(B62:AY62)</f>
        <v>0</v>
      </c>
    </row>
    <row r="63" spans="1:52" ht="24" customHeight="1" x14ac:dyDescent="0.25">
      <c r="A63" s="1" t="s">
        <v>23</v>
      </c>
      <c r="B63" s="2">
        <f>IF(B24="N/A",0,1)</f>
        <v>1</v>
      </c>
      <c r="C63" s="2">
        <f t="shared" ref="C63:AY63" si="31">IF(C24="N/A",0,1)</f>
        <v>1</v>
      </c>
      <c r="D63" s="2">
        <f t="shared" si="31"/>
        <v>1</v>
      </c>
      <c r="E63" s="2">
        <f t="shared" si="31"/>
        <v>1</v>
      </c>
      <c r="F63" s="2">
        <f t="shared" si="31"/>
        <v>1</v>
      </c>
      <c r="G63" s="2">
        <f t="shared" si="31"/>
        <v>1</v>
      </c>
      <c r="H63" s="2">
        <f t="shared" si="31"/>
        <v>1</v>
      </c>
      <c r="I63" s="2">
        <f t="shared" si="31"/>
        <v>1</v>
      </c>
      <c r="J63" s="2">
        <f t="shared" si="31"/>
        <v>1</v>
      </c>
      <c r="K63" s="2">
        <f t="shared" si="31"/>
        <v>1</v>
      </c>
      <c r="L63" s="2">
        <f t="shared" si="31"/>
        <v>1</v>
      </c>
      <c r="M63" s="2">
        <f t="shared" si="31"/>
        <v>1</v>
      </c>
      <c r="N63" s="2">
        <f t="shared" si="31"/>
        <v>1</v>
      </c>
      <c r="O63" s="2">
        <f t="shared" si="31"/>
        <v>1</v>
      </c>
      <c r="P63" s="2">
        <f t="shared" si="31"/>
        <v>1</v>
      </c>
      <c r="Q63" s="2">
        <f t="shared" si="31"/>
        <v>1</v>
      </c>
      <c r="R63" s="2">
        <f t="shared" si="31"/>
        <v>1</v>
      </c>
      <c r="S63" s="2">
        <f t="shared" si="31"/>
        <v>1</v>
      </c>
      <c r="T63" s="2">
        <f t="shared" si="31"/>
        <v>1</v>
      </c>
      <c r="U63" s="2">
        <f t="shared" si="31"/>
        <v>1</v>
      </c>
      <c r="V63" s="2">
        <f t="shared" si="31"/>
        <v>1</v>
      </c>
      <c r="W63" s="2">
        <f t="shared" si="31"/>
        <v>1</v>
      </c>
      <c r="X63" s="2">
        <f t="shared" si="31"/>
        <v>1</v>
      </c>
      <c r="Y63" s="2">
        <f t="shared" si="31"/>
        <v>1</v>
      </c>
      <c r="Z63" s="2">
        <f t="shared" si="31"/>
        <v>1</v>
      </c>
      <c r="AA63" s="2">
        <f t="shared" si="31"/>
        <v>1</v>
      </c>
      <c r="AB63" s="2">
        <f t="shared" si="31"/>
        <v>1</v>
      </c>
      <c r="AC63" s="2">
        <f t="shared" si="31"/>
        <v>1</v>
      </c>
      <c r="AD63" s="2">
        <f t="shared" si="31"/>
        <v>1</v>
      </c>
      <c r="AE63" s="2">
        <f t="shared" si="31"/>
        <v>1</v>
      </c>
      <c r="AF63" s="2">
        <f t="shared" si="31"/>
        <v>1</v>
      </c>
      <c r="AG63" s="2">
        <f t="shared" si="31"/>
        <v>1</v>
      </c>
      <c r="AH63" s="2">
        <f t="shared" si="31"/>
        <v>1</v>
      </c>
      <c r="AI63" s="2">
        <f t="shared" si="31"/>
        <v>1</v>
      </c>
      <c r="AJ63" s="2">
        <f t="shared" si="31"/>
        <v>1</v>
      </c>
      <c r="AK63" s="2">
        <f t="shared" si="31"/>
        <v>1</v>
      </c>
      <c r="AL63" s="2">
        <f t="shared" si="31"/>
        <v>1</v>
      </c>
      <c r="AM63" s="2">
        <f t="shared" si="31"/>
        <v>1</v>
      </c>
      <c r="AN63" s="2">
        <f t="shared" si="31"/>
        <v>1</v>
      </c>
      <c r="AO63" s="2">
        <f t="shared" si="31"/>
        <v>1</v>
      </c>
      <c r="AP63" s="2">
        <f t="shared" si="31"/>
        <v>1</v>
      </c>
      <c r="AQ63" s="2">
        <f t="shared" si="31"/>
        <v>1</v>
      </c>
      <c r="AR63" s="2">
        <f t="shared" si="31"/>
        <v>1</v>
      </c>
      <c r="AS63" s="2">
        <f t="shared" si="31"/>
        <v>1</v>
      </c>
      <c r="AT63" s="2">
        <f t="shared" si="31"/>
        <v>1</v>
      </c>
      <c r="AU63" s="2">
        <f t="shared" si="31"/>
        <v>1</v>
      </c>
      <c r="AV63" s="2">
        <f t="shared" si="31"/>
        <v>1</v>
      </c>
      <c r="AW63" s="2">
        <f t="shared" si="31"/>
        <v>1</v>
      </c>
      <c r="AX63" s="2">
        <f t="shared" si="31"/>
        <v>1</v>
      </c>
      <c r="AY63" s="2">
        <f t="shared" si="31"/>
        <v>1</v>
      </c>
      <c r="AZ63" s="2">
        <f>SUM(B63:AY63)</f>
        <v>50</v>
      </c>
    </row>
    <row r="64" spans="1:52" ht="24" customHeight="1" x14ac:dyDescent="0.25">
      <c r="A64" s="1" t="s">
        <v>24</v>
      </c>
      <c r="B64" s="2">
        <f>IF(B24="NO",1,0)</f>
        <v>0</v>
      </c>
      <c r="C64" s="2">
        <f t="shared" ref="C64:AY64" si="32">IF(C24="NO",1,0)</f>
        <v>0</v>
      </c>
      <c r="D64" s="2">
        <f t="shared" si="32"/>
        <v>0</v>
      </c>
      <c r="E64" s="2">
        <f t="shared" si="32"/>
        <v>0</v>
      </c>
      <c r="F64" s="2">
        <f t="shared" si="32"/>
        <v>0</v>
      </c>
      <c r="G64" s="2">
        <f t="shared" si="32"/>
        <v>0</v>
      </c>
      <c r="H64" s="2">
        <f t="shared" si="32"/>
        <v>0</v>
      </c>
      <c r="I64" s="2">
        <f t="shared" si="32"/>
        <v>0</v>
      </c>
      <c r="J64" s="2">
        <f t="shared" si="32"/>
        <v>0</v>
      </c>
      <c r="K64" s="2">
        <f t="shared" si="32"/>
        <v>0</v>
      </c>
      <c r="L64" s="2">
        <f t="shared" si="32"/>
        <v>0</v>
      </c>
      <c r="M64" s="2">
        <f t="shared" si="32"/>
        <v>0</v>
      </c>
      <c r="N64" s="2">
        <f t="shared" si="32"/>
        <v>0</v>
      </c>
      <c r="O64" s="2">
        <f t="shared" si="32"/>
        <v>0</v>
      </c>
      <c r="P64" s="2">
        <f t="shared" si="32"/>
        <v>0</v>
      </c>
      <c r="Q64" s="2">
        <f t="shared" si="32"/>
        <v>0</v>
      </c>
      <c r="R64" s="2">
        <f t="shared" si="32"/>
        <v>0</v>
      </c>
      <c r="S64" s="2">
        <f t="shared" si="32"/>
        <v>0</v>
      </c>
      <c r="T64" s="2">
        <f t="shared" si="32"/>
        <v>0</v>
      </c>
      <c r="U64" s="2">
        <f t="shared" si="32"/>
        <v>0</v>
      </c>
      <c r="V64" s="2">
        <f t="shared" si="32"/>
        <v>0</v>
      </c>
      <c r="W64" s="2">
        <f t="shared" si="32"/>
        <v>0</v>
      </c>
      <c r="X64" s="2">
        <f t="shared" si="32"/>
        <v>0</v>
      </c>
      <c r="Y64" s="2">
        <f t="shared" si="32"/>
        <v>0</v>
      </c>
      <c r="Z64" s="2">
        <f t="shared" si="32"/>
        <v>0</v>
      </c>
      <c r="AA64" s="2">
        <f t="shared" si="32"/>
        <v>0</v>
      </c>
      <c r="AB64" s="2">
        <f t="shared" si="32"/>
        <v>0</v>
      </c>
      <c r="AC64" s="2">
        <f t="shared" si="32"/>
        <v>0</v>
      </c>
      <c r="AD64" s="2">
        <f t="shared" si="32"/>
        <v>0</v>
      </c>
      <c r="AE64" s="2">
        <f t="shared" si="32"/>
        <v>0</v>
      </c>
      <c r="AF64" s="2">
        <f t="shared" si="32"/>
        <v>0</v>
      </c>
      <c r="AG64" s="2">
        <f t="shared" si="32"/>
        <v>0</v>
      </c>
      <c r="AH64" s="2">
        <f t="shared" si="32"/>
        <v>0</v>
      </c>
      <c r="AI64" s="2">
        <f t="shared" si="32"/>
        <v>0</v>
      </c>
      <c r="AJ64" s="2">
        <f t="shared" si="32"/>
        <v>0</v>
      </c>
      <c r="AK64" s="2">
        <f t="shared" si="32"/>
        <v>0</v>
      </c>
      <c r="AL64" s="2">
        <f t="shared" si="32"/>
        <v>0</v>
      </c>
      <c r="AM64" s="2">
        <f t="shared" si="32"/>
        <v>0</v>
      </c>
      <c r="AN64" s="2">
        <f t="shared" si="32"/>
        <v>0</v>
      </c>
      <c r="AO64" s="2">
        <f t="shared" si="32"/>
        <v>0</v>
      </c>
      <c r="AP64" s="2">
        <f t="shared" si="32"/>
        <v>0</v>
      </c>
      <c r="AQ64" s="2">
        <f t="shared" si="32"/>
        <v>0</v>
      </c>
      <c r="AR64" s="2">
        <f t="shared" si="32"/>
        <v>0</v>
      </c>
      <c r="AS64" s="2">
        <f t="shared" si="32"/>
        <v>0</v>
      </c>
      <c r="AT64" s="2">
        <f t="shared" si="32"/>
        <v>0</v>
      </c>
      <c r="AU64" s="2">
        <f t="shared" si="32"/>
        <v>0</v>
      </c>
      <c r="AV64" s="2">
        <f t="shared" si="32"/>
        <v>0</v>
      </c>
      <c r="AW64" s="2">
        <f t="shared" si="32"/>
        <v>0</v>
      </c>
      <c r="AX64" s="2">
        <f t="shared" si="32"/>
        <v>0</v>
      </c>
      <c r="AY64" s="2">
        <f t="shared" si="32"/>
        <v>0</v>
      </c>
      <c r="AZ64" s="2">
        <f>SUM(B64:AY64)</f>
        <v>0</v>
      </c>
    </row>
    <row r="65" spans="1:52" ht="24" customHeight="1" x14ac:dyDescent="0.25">
      <c r="A65" s="16" t="str">
        <f>A26</f>
        <v>G2 Case file documentation</v>
      </c>
      <c r="B65" s="16"/>
      <c r="C65" s="16"/>
      <c r="D65" s="16"/>
      <c r="E65" s="16"/>
      <c r="F65" s="16"/>
      <c r="G65" s="16"/>
      <c r="H65" s="16"/>
      <c r="I65" s="16"/>
      <c r="J65" s="16"/>
      <c r="K65" s="16"/>
      <c r="L65" s="16"/>
      <c r="M65" s="16"/>
      <c r="N65" s="16"/>
      <c r="O65" s="16"/>
      <c r="P65" s="16"/>
      <c r="Q65" s="16"/>
      <c r="R65" s="16"/>
      <c r="S65" s="16"/>
      <c r="T65" s="16"/>
      <c r="U65" s="16"/>
      <c r="V65" s="16"/>
      <c r="W65" s="16"/>
      <c r="X65" s="16"/>
      <c r="Y65" s="16"/>
      <c r="Z65" s="16"/>
      <c r="AA65" s="16"/>
      <c r="AB65" s="16"/>
      <c r="AC65" s="16"/>
      <c r="AD65" s="16"/>
      <c r="AE65" s="16"/>
      <c r="AF65" s="16"/>
      <c r="AG65" s="16"/>
      <c r="AH65" s="16"/>
      <c r="AI65" s="16"/>
      <c r="AJ65" s="16"/>
      <c r="AK65" s="16"/>
      <c r="AL65" s="16"/>
      <c r="AM65" s="16"/>
      <c r="AN65" s="16"/>
      <c r="AO65" s="16"/>
      <c r="AP65" s="16"/>
      <c r="AQ65" s="16"/>
      <c r="AR65" s="16"/>
      <c r="AS65" s="16"/>
      <c r="AT65" s="16"/>
      <c r="AU65" s="16"/>
      <c r="AV65" s="16"/>
      <c r="AW65" s="16"/>
      <c r="AX65" s="16"/>
      <c r="AY65" s="16"/>
      <c r="AZ65" s="16"/>
    </row>
    <row r="66" spans="1:52" ht="24" customHeight="1" x14ac:dyDescent="0.25">
      <c r="A66" s="1" t="s">
        <v>22</v>
      </c>
      <c r="B66" s="2">
        <f>IF(B26="",0,1)</f>
        <v>0</v>
      </c>
      <c r="C66" s="2">
        <f t="shared" ref="C66:AY66" si="33">IF(C26="",0,1)</f>
        <v>0</v>
      </c>
      <c r="D66" s="2">
        <f t="shared" si="33"/>
        <v>0</v>
      </c>
      <c r="E66" s="2">
        <f t="shared" si="33"/>
        <v>0</v>
      </c>
      <c r="F66" s="2">
        <f t="shared" si="33"/>
        <v>0</v>
      </c>
      <c r="G66" s="2">
        <f t="shared" si="33"/>
        <v>0</v>
      </c>
      <c r="H66" s="2">
        <f t="shared" si="33"/>
        <v>0</v>
      </c>
      <c r="I66" s="2">
        <f t="shared" si="33"/>
        <v>0</v>
      </c>
      <c r="J66" s="2">
        <f t="shared" si="33"/>
        <v>0</v>
      </c>
      <c r="K66" s="2">
        <f t="shared" si="33"/>
        <v>0</v>
      </c>
      <c r="L66" s="2">
        <f t="shared" si="33"/>
        <v>0</v>
      </c>
      <c r="M66" s="2">
        <f t="shared" si="33"/>
        <v>0</v>
      </c>
      <c r="N66" s="2">
        <f t="shared" si="33"/>
        <v>0</v>
      </c>
      <c r="O66" s="2">
        <f t="shared" si="33"/>
        <v>0</v>
      </c>
      <c r="P66" s="2">
        <f t="shared" si="33"/>
        <v>0</v>
      </c>
      <c r="Q66" s="2">
        <f t="shared" si="33"/>
        <v>0</v>
      </c>
      <c r="R66" s="2">
        <f t="shared" si="33"/>
        <v>0</v>
      </c>
      <c r="S66" s="2">
        <f t="shared" si="33"/>
        <v>0</v>
      </c>
      <c r="T66" s="2">
        <f t="shared" si="33"/>
        <v>0</v>
      </c>
      <c r="U66" s="2">
        <f t="shared" si="33"/>
        <v>0</v>
      </c>
      <c r="V66" s="2">
        <f t="shared" si="33"/>
        <v>0</v>
      </c>
      <c r="W66" s="2">
        <f t="shared" si="33"/>
        <v>0</v>
      </c>
      <c r="X66" s="2">
        <f t="shared" si="33"/>
        <v>0</v>
      </c>
      <c r="Y66" s="2">
        <f t="shared" si="33"/>
        <v>0</v>
      </c>
      <c r="Z66" s="2">
        <f t="shared" si="33"/>
        <v>0</v>
      </c>
      <c r="AA66" s="2">
        <f t="shared" si="33"/>
        <v>0</v>
      </c>
      <c r="AB66" s="2">
        <f t="shared" si="33"/>
        <v>0</v>
      </c>
      <c r="AC66" s="2">
        <f t="shared" si="33"/>
        <v>0</v>
      </c>
      <c r="AD66" s="2">
        <f t="shared" si="33"/>
        <v>0</v>
      </c>
      <c r="AE66" s="2">
        <f t="shared" si="33"/>
        <v>0</v>
      </c>
      <c r="AF66" s="2">
        <f t="shared" si="33"/>
        <v>0</v>
      </c>
      <c r="AG66" s="2">
        <f t="shared" si="33"/>
        <v>0</v>
      </c>
      <c r="AH66" s="2">
        <f t="shared" si="33"/>
        <v>0</v>
      </c>
      <c r="AI66" s="2">
        <f t="shared" si="33"/>
        <v>0</v>
      </c>
      <c r="AJ66" s="2">
        <f t="shared" si="33"/>
        <v>0</v>
      </c>
      <c r="AK66" s="2">
        <f t="shared" si="33"/>
        <v>0</v>
      </c>
      <c r="AL66" s="2">
        <f t="shared" si="33"/>
        <v>0</v>
      </c>
      <c r="AM66" s="2">
        <f t="shared" si="33"/>
        <v>0</v>
      </c>
      <c r="AN66" s="2">
        <f t="shared" si="33"/>
        <v>0</v>
      </c>
      <c r="AO66" s="2">
        <f t="shared" si="33"/>
        <v>0</v>
      </c>
      <c r="AP66" s="2">
        <f t="shared" si="33"/>
        <v>0</v>
      </c>
      <c r="AQ66" s="2">
        <f t="shared" si="33"/>
        <v>0</v>
      </c>
      <c r="AR66" s="2">
        <f t="shared" si="33"/>
        <v>0</v>
      </c>
      <c r="AS66" s="2">
        <f t="shared" si="33"/>
        <v>0</v>
      </c>
      <c r="AT66" s="2">
        <f t="shared" si="33"/>
        <v>0</v>
      </c>
      <c r="AU66" s="2">
        <f t="shared" si="33"/>
        <v>0</v>
      </c>
      <c r="AV66" s="2">
        <f t="shared" si="33"/>
        <v>0</v>
      </c>
      <c r="AW66" s="2">
        <f t="shared" si="33"/>
        <v>0</v>
      </c>
      <c r="AX66" s="2">
        <f t="shared" si="33"/>
        <v>0</v>
      </c>
      <c r="AY66" s="2">
        <f t="shared" si="33"/>
        <v>0</v>
      </c>
      <c r="AZ66" s="2">
        <f>SUM(B66:AY66)</f>
        <v>0</v>
      </c>
    </row>
    <row r="67" spans="1:52" ht="24" customHeight="1" x14ac:dyDescent="0.25">
      <c r="A67" s="1" t="s">
        <v>23</v>
      </c>
      <c r="B67" s="2">
        <f>IF(B26="N/A",0,1)</f>
        <v>1</v>
      </c>
      <c r="C67" s="2">
        <f t="shared" ref="C67:AY67" si="34">IF(C26="N/A",0,1)</f>
        <v>1</v>
      </c>
      <c r="D67" s="2">
        <f t="shared" si="34"/>
        <v>1</v>
      </c>
      <c r="E67" s="2">
        <f t="shared" si="34"/>
        <v>1</v>
      </c>
      <c r="F67" s="2">
        <f t="shared" si="34"/>
        <v>1</v>
      </c>
      <c r="G67" s="2">
        <f t="shared" si="34"/>
        <v>1</v>
      </c>
      <c r="H67" s="2">
        <f t="shared" si="34"/>
        <v>1</v>
      </c>
      <c r="I67" s="2">
        <f t="shared" si="34"/>
        <v>1</v>
      </c>
      <c r="J67" s="2">
        <f t="shared" si="34"/>
        <v>1</v>
      </c>
      <c r="K67" s="2">
        <f t="shared" si="34"/>
        <v>1</v>
      </c>
      <c r="L67" s="2">
        <f t="shared" si="34"/>
        <v>1</v>
      </c>
      <c r="M67" s="2">
        <f t="shared" si="34"/>
        <v>1</v>
      </c>
      <c r="N67" s="2">
        <f t="shared" si="34"/>
        <v>1</v>
      </c>
      <c r="O67" s="2">
        <f t="shared" si="34"/>
        <v>1</v>
      </c>
      <c r="P67" s="2">
        <f t="shared" si="34"/>
        <v>1</v>
      </c>
      <c r="Q67" s="2">
        <f t="shared" si="34"/>
        <v>1</v>
      </c>
      <c r="R67" s="2">
        <f t="shared" si="34"/>
        <v>1</v>
      </c>
      <c r="S67" s="2">
        <f t="shared" si="34"/>
        <v>1</v>
      </c>
      <c r="T67" s="2">
        <f t="shared" si="34"/>
        <v>1</v>
      </c>
      <c r="U67" s="2">
        <f t="shared" si="34"/>
        <v>1</v>
      </c>
      <c r="V67" s="2">
        <f t="shared" si="34"/>
        <v>1</v>
      </c>
      <c r="W67" s="2">
        <f t="shared" si="34"/>
        <v>1</v>
      </c>
      <c r="X67" s="2">
        <f t="shared" si="34"/>
        <v>1</v>
      </c>
      <c r="Y67" s="2">
        <f t="shared" si="34"/>
        <v>1</v>
      </c>
      <c r="Z67" s="2">
        <f t="shared" si="34"/>
        <v>1</v>
      </c>
      <c r="AA67" s="2">
        <f t="shared" si="34"/>
        <v>1</v>
      </c>
      <c r="AB67" s="2">
        <f t="shared" si="34"/>
        <v>1</v>
      </c>
      <c r="AC67" s="2">
        <f t="shared" si="34"/>
        <v>1</v>
      </c>
      <c r="AD67" s="2">
        <f t="shared" si="34"/>
        <v>1</v>
      </c>
      <c r="AE67" s="2">
        <f t="shared" si="34"/>
        <v>1</v>
      </c>
      <c r="AF67" s="2">
        <f t="shared" si="34"/>
        <v>1</v>
      </c>
      <c r="AG67" s="2">
        <f t="shared" si="34"/>
        <v>1</v>
      </c>
      <c r="AH67" s="2">
        <f t="shared" si="34"/>
        <v>1</v>
      </c>
      <c r="AI67" s="2">
        <f t="shared" si="34"/>
        <v>1</v>
      </c>
      <c r="AJ67" s="2">
        <f t="shared" si="34"/>
        <v>1</v>
      </c>
      <c r="AK67" s="2">
        <f t="shared" si="34"/>
        <v>1</v>
      </c>
      <c r="AL67" s="2">
        <f t="shared" si="34"/>
        <v>1</v>
      </c>
      <c r="AM67" s="2">
        <f t="shared" si="34"/>
        <v>1</v>
      </c>
      <c r="AN67" s="2">
        <f t="shared" si="34"/>
        <v>1</v>
      </c>
      <c r="AO67" s="2">
        <f t="shared" si="34"/>
        <v>1</v>
      </c>
      <c r="AP67" s="2">
        <f t="shared" si="34"/>
        <v>1</v>
      </c>
      <c r="AQ67" s="2">
        <f t="shared" si="34"/>
        <v>1</v>
      </c>
      <c r="AR67" s="2">
        <f t="shared" si="34"/>
        <v>1</v>
      </c>
      <c r="AS67" s="2">
        <f t="shared" si="34"/>
        <v>1</v>
      </c>
      <c r="AT67" s="2">
        <f t="shared" si="34"/>
        <v>1</v>
      </c>
      <c r="AU67" s="2">
        <f t="shared" si="34"/>
        <v>1</v>
      </c>
      <c r="AV67" s="2">
        <f t="shared" si="34"/>
        <v>1</v>
      </c>
      <c r="AW67" s="2">
        <f t="shared" si="34"/>
        <v>1</v>
      </c>
      <c r="AX67" s="2">
        <f t="shared" si="34"/>
        <v>1</v>
      </c>
      <c r="AY67" s="2">
        <f t="shared" si="34"/>
        <v>1</v>
      </c>
      <c r="AZ67" s="2">
        <f>SUM(B67:AY67)</f>
        <v>50</v>
      </c>
    </row>
    <row r="68" spans="1:52" ht="24" customHeight="1" x14ac:dyDescent="0.25">
      <c r="A68" s="1" t="s">
        <v>24</v>
      </c>
      <c r="B68" s="2">
        <f>IF(B26="NO",1,0)</f>
        <v>0</v>
      </c>
      <c r="C68" s="2">
        <f t="shared" ref="C68:AY68" si="35">IF(C26="NO",1,0)</f>
        <v>0</v>
      </c>
      <c r="D68" s="2">
        <f t="shared" si="35"/>
        <v>0</v>
      </c>
      <c r="E68" s="2">
        <f t="shared" si="35"/>
        <v>0</v>
      </c>
      <c r="F68" s="2">
        <f t="shared" si="35"/>
        <v>0</v>
      </c>
      <c r="G68" s="2">
        <f t="shared" si="35"/>
        <v>0</v>
      </c>
      <c r="H68" s="2">
        <f t="shared" si="35"/>
        <v>0</v>
      </c>
      <c r="I68" s="2">
        <f t="shared" si="35"/>
        <v>0</v>
      </c>
      <c r="J68" s="2">
        <f t="shared" si="35"/>
        <v>0</v>
      </c>
      <c r="K68" s="2">
        <f t="shared" si="35"/>
        <v>0</v>
      </c>
      <c r="L68" s="2">
        <f t="shared" si="35"/>
        <v>0</v>
      </c>
      <c r="M68" s="2">
        <f t="shared" si="35"/>
        <v>0</v>
      </c>
      <c r="N68" s="2">
        <f t="shared" si="35"/>
        <v>0</v>
      </c>
      <c r="O68" s="2">
        <f t="shared" si="35"/>
        <v>0</v>
      </c>
      <c r="P68" s="2">
        <f t="shared" si="35"/>
        <v>0</v>
      </c>
      <c r="Q68" s="2">
        <f t="shared" si="35"/>
        <v>0</v>
      </c>
      <c r="R68" s="2">
        <f t="shared" si="35"/>
        <v>0</v>
      </c>
      <c r="S68" s="2">
        <f t="shared" si="35"/>
        <v>0</v>
      </c>
      <c r="T68" s="2">
        <f t="shared" si="35"/>
        <v>0</v>
      </c>
      <c r="U68" s="2">
        <f t="shared" si="35"/>
        <v>0</v>
      </c>
      <c r="V68" s="2">
        <f t="shared" si="35"/>
        <v>0</v>
      </c>
      <c r="W68" s="2">
        <f t="shared" si="35"/>
        <v>0</v>
      </c>
      <c r="X68" s="2">
        <f t="shared" si="35"/>
        <v>0</v>
      </c>
      <c r="Y68" s="2">
        <f t="shared" si="35"/>
        <v>0</v>
      </c>
      <c r="Z68" s="2">
        <f t="shared" si="35"/>
        <v>0</v>
      </c>
      <c r="AA68" s="2">
        <f t="shared" si="35"/>
        <v>0</v>
      </c>
      <c r="AB68" s="2">
        <f t="shared" si="35"/>
        <v>0</v>
      </c>
      <c r="AC68" s="2">
        <f t="shared" si="35"/>
        <v>0</v>
      </c>
      <c r="AD68" s="2">
        <f t="shared" si="35"/>
        <v>0</v>
      </c>
      <c r="AE68" s="2">
        <f t="shared" si="35"/>
        <v>0</v>
      </c>
      <c r="AF68" s="2">
        <f t="shared" si="35"/>
        <v>0</v>
      </c>
      <c r="AG68" s="2">
        <f t="shared" si="35"/>
        <v>0</v>
      </c>
      <c r="AH68" s="2">
        <f t="shared" si="35"/>
        <v>0</v>
      </c>
      <c r="AI68" s="2">
        <f t="shared" si="35"/>
        <v>0</v>
      </c>
      <c r="AJ68" s="2">
        <f t="shared" si="35"/>
        <v>0</v>
      </c>
      <c r="AK68" s="2">
        <f t="shared" si="35"/>
        <v>0</v>
      </c>
      <c r="AL68" s="2">
        <f t="shared" si="35"/>
        <v>0</v>
      </c>
      <c r="AM68" s="2">
        <f t="shared" si="35"/>
        <v>0</v>
      </c>
      <c r="AN68" s="2">
        <f t="shared" si="35"/>
        <v>0</v>
      </c>
      <c r="AO68" s="2">
        <f t="shared" si="35"/>
        <v>0</v>
      </c>
      <c r="AP68" s="2">
        <f t="shared" si="35"/>
        <v>0</v>
      </c>
      <c r="AQ68" s="2">
        <f t="shared" si="35"/>
        <v>0</v>
      </c>
      <c r="AR68" s="2">
        <f t="shared" si="35"/>
        <v>0</v>
      </c>
      <c r="AS68" s="2">
        <f t="shared" si="35"/>
        <v>0</v>
      </c>
      <c r="AT68" s="2">
        <f t="shared" si="35"/>
        <v>0</v>
      </c>
      <c r="AU68" s="2">
        <f t="shared" si="35"/>
        <v>0</v>
      </c>
      <c r="AV68" s="2">
        <f t="shared" si="35"/>
        <v>0</v>
      </c>
      <c r="AW68" s="2">
        <f t="shared" si="35"/>
        <v>0</v>
      </c>
      <c r="AX68" s="2">
        <f t="shared" si="35"/>
        <v>0</v>
      </c>
      <c r="AY68" s="2">
        <f t="shared" si="35"/>
        <v>0</v>
      </c>
      <c r="AZ68" s="2">
        <f>SUM(B68:AY68)</f>
        <v>0</v>
      </c>
    </row>
    <row r="69" spans="1:52" ht="24" customHeight="1" x14ac:dyDescent="0.25">
      <c r="A69" s="16" t="str">
        <f>A28</f>
        <v xml:space="preserve"> G4 Screening/Prioritization</v>
      </c>
      <c r="B69" s="16"/>
      <c r="C69" s="16"/>
      <c r="D69" s="16"/>
      <c r="E69" s="16"/>
      <c r="F69" s="16"/>
      <c r="G69" s="16"/>
      <c r="H69" s="16"/>
      <c r="I69" s="16"/>
      <c r="J69" s="16"/>
      <c r="K69" s="16"/>
      <c r="L69" s="16"/>
      <c r="M69" s="16"/>
      <c r="N69" s="16"/>
      <c r="O69" s="16"/>
      <c r="P69" s="16"/>
      <c r="Q69" s="16"/>
      <c r="R69" s="16"/>
      <c r="S69" s="16"/>
      <c r="T69" s="16"/>
      <c r="U69" s="16"/>
      <c r="V69" s="16"/>
      <c r="W69" s="16"/>
      <c r="X69" s="16"/>
      <c r="Y69" s="16"/>
      <c r="Z69" s="16"/>
      <c r="AA69" s="16"/>
      <c r="AB69" s="16"/>
      <c r="AC69" s="16"/>
      <c r="AD69" s="16"/>
      <c r="AE69" s="16"/>
      <c r="AF69" s="16"/>
      <c r="AG69" s="16"/>
      <c r="AH69" s="16"/>
      <c r="AI69" s="16"/>
      <c r="AJ69" s="16"/>
      <c r="AK69" s="16"/>
      <c r="AL69" s="16"/>
      <c r="AM69" s="16"/>
      <c r="AN69" s="16"/>
      <c r="AO69" s="16"/>
      <c r="AP69" s="16"/>
      <c r="AQ69" s="16"/>
      <c r="AR69" s="16"/>
      <c r="AS69" s="16"/>
      <c r="AT69" s="16"/>
      <c r="AU69" s="16"/>
      <c r="AV69" s="16"/>
      <c r="AW69" s="16"/>
      <c r="AX69" s="16"/>
      <c r="AY69" s="16"/>
      <c r="AZ69" s="16"/>
    </row>
    <row r="70" spans="1:52" ht="24" customHeight="1" x14ac:dyDescent="0.25">
      <c r="A70" s="1" t="s">
        <v>22</v>
      </c>
      <c r="B70" s="2">
        <f>IF(B28="",0,1)</f>
        <v>0</v>
      </c>
      <c r="C70" s="2">
        <f t="shared" ref="C70:AY70" si="36">IF(C28="",0,1)</f>
        <v>0</v>
      </c>
      <c r="D70" s="2">
        <f t="shared" si="36"/>
        <v>0</v>
      </c>
      <c r="E70" s="2">
        <f t="shared" si="36"/>
        <v>0</v>
      </c>
      <c r="F70" s="2">
        <f t="shared" si="36"/>
        <v>0</v>
      </c>
      <c r="G70" s="2">
        <f t="shared" si="36"/>
        <v>0</v>
      </c>
      <c r="H70" s="2">
        <f t="shared" si="36"/>
        <v>0</v>
      </c>
      <c r="I70" s="2">
        <f t="shared" si="36"/>
        <v>0</v>
      </c>
      <c r="J70" s="2">
        <f t="shared" si="36"/>
        <v>0</v>
      </c>
      <c r="K70" s="2">
        <f t="shared" si="36"/>
        <v>0</v>
      </c>
      <c r="L70" s="2">
        <f t="shared" si="36"/>
        <v>0</v>
      </c>
      <c r="M70" s="2">
        <f t="shared" si="36"/>
        <v>0</v>
      </c>
      <c r="N70" s="2">
        <f t="shared" si="36"/>
        <v>0</v>
      </c>
      <c r="O70" s="2">
        <f t="shared" si="36"/>
        <v>0</v>
      </c>
      <c r="P70" s="2">
        <f t="shared" si="36"/>
        <v>0</v>
      </c>
      <c r="Q70" s="2">
        <f t="shared" si="36"/>
        <v>0</v>
      </c>
      <c r="R70" s="2">
        <f t="shared" si="36"/>
        <v>0</v>
      </c>
      <c r="S70" s="2">
        <f t="shared" si="36"/>
        <v>0</v>
      </c>
      <c r="T70" s="2">
        <f t="shared" si="36"/>
        <v>0</v>
      </c>
      <c r="U70" s="2">
        <f t="shared" si="36"/>
        <v>0</v>
      </c>
      <c r="V70" s="2">
        <f t="shared" si="36"/>
        <v>0</v>
      </c>
      <c r="W70" s="2">
        <f t="shared" si="36"/>
        <v>0</v>
      </c>
      <c r="X70" s="2">
        <f t="shared" si="36"/>
        <v>0</v>
      </c>
      <c r="Y70" s="2">
        <f t="shared" si="36"/>
        <v>0</v>
      </c>
      <c r="Z70" s="2">
        <f t="shared" si="36"/>
        <v>0</v>
      </c>
      <c r="AA70" s="2">
        <f t="shared" si="36"/>
        <v>0</v>
      </c>
      <c r="AB70" s="2">
        <f t="shared" si="36"/>
        <v>0</v>
      </c>
      <c r="AC70" s="2">
        <f t="shared" si="36"/>
        <v>0</v>
      </c>
      <c r="AD70" s="2">
        <f t="shared" si="36"/>
        <v>0</v>
      </c>
      <c r="AE70" s="2">
        <f t="shared" si="36"/>
        <v>0</v>
      </c>
      <c r="AF70" s="2">
        <f t="shared" si="36"/>
        <v>0</v>
      </c>
      <c r="AG70" s="2">
        <f t="shared" si="36"/>
        <v>0</v>
      </c>
      <c r="AH70" s="2">
        <f t="shared" si="36"/>
        <v>0</v>
      </c>
      <c r="AI70" s="2">
        <f t="shared" si="36"/>
        <v>0</v>
      </c>
      <c r="AJ70" s="2">
        <f t="shared" si="36"/>
        <v>0</v>
      </c>
      <c r="AK70" s="2">
        <f t="shared" si="36"/>
        <v>0</v>
      </c>
      <c r="AL70" s="2">
        <f t="shared" si="36"/>
        <v>0</v>
      </c>
      <c r="AM70" s="2">
        <f t="shared" si="36"/>
        <v>0</v>
      </c>
      <c r="AN70" s="2">
        <f t="shared" si="36"/>
        <v>0</v>
      </c>
      <c r="AO70" s="2">
        <f t="shared" si="36"/>
        <v>0</v>
      </c>
      <c r="AP70" s="2">
        <f t="shared" si="36"/>
        <v>0</v>
      </c>
      <c r="AQ70" s="2">
        <f t="shared" si="36"/>
        <v>0</v>
      </c>
      <c r="AR70" s="2">
        <f t="shared" si="36"/>
        <v>0</v>
      </c>
      <c r="AS70" s="2">
        <f t="shared" si="36"/>
        <v>0</v>
      </c>
      <c r="AT70" s="2">
        <f t="shared" si="36"/>
        <v>0</v>
      </c>
      <c r="AU70" s="2">
        <f t="shared" si="36"/>
        <v>0</v>
      </c>
      <c r="AV70" s="2">
        <f t="shared" si="36"/>
        <v>0</v>
      </c>
      <c r="AW70" s="2">
        <f t="shared" si="36"/>
        <v>0</v>
      </c>
      <c r="AX70" s="2">
        <f t="shared" si="36"/>
        <v>0</v>
      </c>
      <c r="AY70" s="2">
        <f t="shared" si="36"/>
        <v>0</v>
      </c>
      <c r="AZ70" s="2">
        <f>SUM(B70:AY70)</f>
        <v>0</v>
      </c>
    </row>
    <row r="71" spans="1:52" ht="24" customHeight="1" x14ac:dyDescent="0.25">
      <c r="A71" s="1" t="s">
        <v>23</v>
      </c>
      <c r="B71" s="2">
        <f>IF(B28="N/A",0,1)</f>
        <v>1</v>
      </c>
      <c r="C71" s="2">
        <f t="shared" ref="C71:AY71" si="37">IF(C28="N/A",0,1)</f>
        <v>1</v>
      </c>
      <c r="D71" s="2">
        <f t="shared" si="37"/>
        <v>1</v>
      </c>
      <c r="E71" s="2">
        <f t="shared" si="37"/>
        <v>1</v>
      </c>
      <c r="F71" s="2">
        <f t="shared" si="37"/>
        <v>1</v>
      </c>
      <c r="G71" s="2">
        <f t="shared" si="37"/>
        <v>1</v>
      </c>
      <c r="H71" s="2">
        <f t="shared" si="37"/>
        <v>1</v>
      </c>
      <c r="I71" s="2">
        <f t="shared" si="37"/>
        <v>1</v>
      </c>
      <c r="J71" s="2">
        <f t="shared" si="37"/>
        <v>1</v>
      </c>
      <c r="K71" s="2">
        <f t="shared" si="37"/>
        <v>1</v>
      </c>
      <c r="L71" s="2">
        <f t="shared" si="37"/>
        <v>1</v>
      </c>
      <c r="M71" s="2">
        <f t="shared" si="37"/>
        <v>1</v>
      </c>
      <c r="N71" s="2">
        <f t="shared" si="37"/>
        <v>1</v>
      </c>
      <c r="O71" s="2">
        <f t="shared" si="37"/>
        <v>1</v>
      </c>
      <c r="P71" s="2">
        <f t="shared" si="37"/>
        <v>1</v>
      </c>
      <c r="Q71" s="2">
        <f t="shared" si="37"/>
        <v>1</v>
      </c>
      <c r="R71" s="2">
        <f t="shared" si="37"/>
        <v>1</v>
      </c>
      <c r="S71" s="2">
        <f t="shared" si="37"/>
        <v>1</v>
      </c>
      <c r="T71" s="2">
        <f t="shared" si="37"/>
        <v>1</v>
      </c>
      <c r="U71" s="2">
        <f t="shared" si="37"/>
        <v>1</v>
      </c>
      <c r="V71" s="2">
        <f t="shared" si="37"/>
        <v>1</v>
      </c>
      <c r="W71" s="2">
        <f t="shared" si="37"/>
        <v>1</v>
      </c>
      <c r="X71" s="2">
        <f t="shared" si="37"/>
        <v>1</v>
      </c>
      <c r="Y71" s="2">
        <f t="shared" si="37"/>
        <v>1</v>
      </c>
      <c r="Z71" s="2">
        <f t="shared" si="37"/>
        <v>1</v>
      </c>
      <c r="AA71" s="2">
        <f t="shared" si="37"/>
        <v>1</v>
      </c>
      <c r="AB71" s="2">
        <f t="shared" si="37"/>
        <v>1</v>
      </c>
      <c r="AC71" s="2">
        <f t="shared" si="37"/>
        <v>1</v>
      </c>
      <c r="AD71" s="2">
        <f t="shared" si="37"/>
        <v>1</v>
      </c>
      <c r="AE71" s="2">
        <f t="shared" si="37"/>
        <v>1</v>
      </c>
      <c r="AF71" s="2">
        <f t="shared" si="37"/>
        <v>1</v>
      </c>
      <c r="AG71" s="2">
        <f t="shared" si="37"/>
        <v>1</v>
      </c>
      <c r="AH71" s="2">
        <f t="shared" si="37"/>
        <v>1</v>
      </c>
      <c r="AI71" s="2">
        <f t="shared" si="37"/>
        <v>1</v>
      </c>
      <c r="AJ71" s="2">
        <f t="shared" si="37"/>
        <v>1</v>
      </c>
      <c r="AK71" s="2">
        <f t="shared" si="37"/>
        <v>1</v>
      </c>
      <c r="AL71" s="2">
        <f t="shared" si="37"/>
        <v>1</v>
      </c>
      <c r="AM71" s="2">
        <f t="shared" si="37"/>
        <v>1</v>
      </c>
      <c r="AN71" s="2">
        <f t="shared" si="37"/>
        <v>1</v>
      </c>
      <c r="AO71" s="2">
        <f t="shared" si="37"/>
        <v>1</v>
      </c>
      <c r="AP71" s="2">
        <f t="shared" si="37"/>
        <v>1</v>
      </c>
      <c r="AQ71" s="2">
        <f t="shared" si="37"/>
        <v>1</v>
      </c>
      <c r="AR71" s="2">
        <f t="shared" si="37"/>
        <v>1</v>
      </c>
      <c r="AS71" s="2">
        <f t="shared" si="37"/>
        <v>1</v>
      </c>
      <c r="AT71" s="2">
        <f t="shared" si="37"/>
        <v>1</v>
      </c>
      <c r="AU71" s="2">
        <f t="shared" si="37"/>
        <v>1</v>
      </c>
      <c r="AV71" s="2">
        <f t="shared" si="37"/>
        <v>1</v>
      </c>
      <c r="AW71" s="2">
        <f t="shared" si="37"/>
        <v>1</v>
      </c>
      <c r="AX71" s="2">
        <f t="shared" si="37"/>
        <v>1</v>
      </c>
      <c r="AY71" s="2">
        <f t="shared" si="37"/>
        <v>1</v>
      </c>
      <c r="AZ71" s="2">
        <f>SUM(B71:AY71)</f>
        <v>50</v>
      </c>
    </row>
    <row r="72" spans="1:52" ht="24" customHeight="1" x14ac:dyDescent="0.25">
      <c r="A72" s="1" t="s">
        <v>24</v>
      </c>
      <c r="B72" s="2">
        <f>IF(B28="NO",1,0)</f>
        <v>0</v>
      </c>
      <c r="C72" s="2">
        <f t="shared" ref="C72:AY72" si="38">IF(C28="NO",1,0)</f>
        <v>0</v>
      </c>
      <c r="D72" s="2">
        <f t="shared" si="38"/>
        <v>0</v>
      </c>
      <c r="E72" s="2">
        <f t="shared" si="38"/>
        <v>0</v>
      </c>
      <c r="F72" s="2">
        <f t="shared" si="38"/>
        <v>0</v>
      </c>
      <c r="G72" s="2">
        <f t="shared" si="38"/>
        <v>0</v>
      </c>
      <c r="H72" s="2">
        <f t="shared" si="38"/>
        <v>0</v>
      </c>
      <c r="I72" s="2">
        <f t="shared" si="38"/>
        <v>0</v>
      </c>
      <c r="J72" s="2">
        <f t="shared" si="38"/>
        <v>0</v>
      </c>
      <c r="K72" s="2">
        <f t="shared" si="38"/>
        <v>0</v>
      </c>
      <c r="L72" s="2">
        <f t="shared" si="38"/>
        <v>0</v>
      </c>
      <c r="M72" s="2">
        <f t="shared" si="38"/>
        <v>0</v>
      </c>
      <c r="N72" s="2">
        <f t="shared" si="38"/>
        <v>0</v>
      </c>
      <c r="O72" s="2">
        <f t="shared" si="38"/>
        <v>0</v>
      </c>
      <c r="P72" s="2">
        <f t="shared" si="38"/>
        <v>0</v>
      </c>
      <c r="Q72" s="2">
        <f t="shared" si="38"/>
        <v>0</v>
      </c>
      <c r="R72" s="2">
        <f t="shared" si="38"/>
        <v>0</v>
      </c>
      <c r="S72" s="2">
        <f t="shared" si="38"/>
        <v>0</v>
      </c>
      <c r="T72" s="2">
        <f t="shared" si="38"/>
        <v>0</v>
      </c>
      <c r="U72" s="2">
        <f t="shared" si="38"/>
        <v>0</v>
      </c>
      <c r="V72" s="2">
        <f t="shared" si="38"/>
        <v>0</v>
      </c>
      <c r="W72" s="2">
        <f t="shared" si="38"/>
        <v>0</v>
      </c>
      <c r="X72" s="2">
        <f t="shared" si="38"/>
        <v>0</v>
      </c>
      <c r="Y72" s="2">
        <f t="shared" si="38"/>
        <v>0</v>
      </c>
      <c r="Z72" s="2">
        <f t="shared" si="38"/>
        <v>0</v>
      </c>
      <c r="AA72" s="2">
        <f t="shared" si="38"/>
        <v>0</v>
      </c>
      <c r="AB72" s="2">
        <f t="shared" si="38"/>
        <v>0</v>
      </c>
      <c r="AC72" s="2">
        <f t="shared" si="38"/>
        <v>0</v>
      </c>
      <c r="AD72" s="2">
        <f t="shared" si="38"/>
        <v>0</v>
      </c>
      <c r="AE72" s="2">
        <f t="shared" si="38"/>
        <v>0</v>
      </c>
      <c r="AF72" s="2">
        <f t="shared" si="38"/>
        <v>0</v>
      </c>
      <c r="AG72" s="2">
        <f t="shared" si="38"/>
        <v>0</v>
      </c>
      <c r="AH72" s="2">
        <f t="shared" si="38"/>
        <v>0</v>
      </c>
      <c r="AI72" s="2">
        <f t="shared" si="38"/>
        <v>0</v>
      </c>
      <c r="AJ72" s="2">
        <f t="shared" si="38"/>
        <v>0</v>
      </c>
      <c r="AK72" s="2">
        <f t="shared" si="38"/>
        <v>0</v>
      </c>
      <c r="AL72" s="2">
        <f t="shared" si="38"/>
        <v>0</v>
      </c>
      <c r="AM72" s="2">
        <f t="shared" si="38"/>
        <v>0</v>
      </c>
      <c r="AN72" s="2">
        <f t="shared" si="38"/>
        <v>0</v>
      </c>
      <c r="AO72" s="2">
        <f t="shared" si="38"/>
        <v>0</v>
      </c>
      <c r="AP72" s="2">
        <f t="shared" si="38"/>
        <v>0</v>
      </c>
      <c r="AQ72" s="2">
        <f t="shared" si="38"/>
        <v>0</v>
      </c>
      <c r="AR72" s="2">
        <f t="shared" si="38"/>
        <v>0</v>
      </c>
      <c r="AS72" s="2">
        <f t="shared" si="38"/>
        <v>0</v>
      </c>
      <c r="AT72" s="2">
        <f t="shared" si="38"/>
        <v>0</v>
      </c>
      <c r="AU72" s="2">
        <f t="shared" si="38"/>
        <v>0</v>
      </c>
      <c r="AV72" s="2">
        <f t="shared" si="38"/>
        <v>0</v>
      </c>
      <c r="AW72" s="2">
        <f t="shared" si="38"/>
        <v>0</v>
      </c>
      <c r="AX72" s="2">
        <f t="shared" si="38"/>
        <v>0</v>
      </c>
      <c r="AY72" s="2">
        <f t="shared" si="38"/>
        <v>0</v>
      </c>
      <c r="AZ72" s="2">
        <f>SUM(B72:AY72)</f>
        <v>0</v>
      </c>
    </row>
    <row r="73" spans="1:52" ht="24" customHeight="1" x14ac:dyDescent="0.25">
      <c r="A73" s="16" t="str">
        <f>A30</f>
        <v xml:space="preserve"> K2 DCA Application</v>
      </c>
      <c r="B73" s="16"/>
      <c r="C73" s="16"/>
      <c r="D73" s="16"/>
      <c r="E73" s="16"/>
      <c r="F73" s="16"/>
      <c r="G73" s="16"/>
      <c r="H73" s="16"/>
      <c r="I73" s="16"/>
      <c r="J73" s="16"/>
      <c r="K73" s="16"/>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c r="AL73" s="16"/>
      <c r="AM73" s="16"/>
      <c r="AN73" s="16"/>
      <c r="AO73" s="16"/>
      <c r="AP73" s="16"/>
      <c r="AQ73" s="16"/>
      <c r="AR73" s="16"/>
      <c r="AS73" s="16"/>
      <c r="AT73" s="16"/>
      <c r="AU73" s="16"/>
      <c r="AV73" s="16"/>
      <c r="AW73" s="16"/>
      <c r="AX73" s="16"/>
      <c r="AY73" s="16"/>
      <c r="AZ73" s="16"/>
    </row>
    <row r="74" spans="1:52" ht="24" customHeight="1" x14ac:dyDescent="0.25">
      <c r="A74" s="1" t="s">
        <v>22</v>
      </c>
      <c r="B74" s="2">
        <f>IF(B30="",0,1)</f>
        <v>0</v>
      </c>
      <c r="C74" s="2">
        <f t="shared" ref="C74:AY74" si="39">IF(C30="",0,1)</f>
        <v>0</v>
      </c>
      <c r="D74" s="2">
        <f t="shared" si="39"/>
        <v>0</v>
      </c>
      <c r="E74" s="2">
        <f t="shared" si="39"/>
        <v>0</v>
      </c>
      <c r="F74" s="2">
        <f t="shared" si="39"/>
        <v>0</v>
      </c>
      <c r="G74" s="2">
        <f t="shared" si="39"/>
        <v>0</v>
      </c>
      <c r="H74" s="2">
        <f t="shared" si="39"/>
        <v>0</v>
      </c>
      <c r="I74" s="2">
        <f t="shared" si="39"/>
        <v>0</v>
      </c>
      <c r="J74" s="2">
        <f t="shared" si="39"/>
        <v>0</v>
      </c>
      <c r="K74" s="2">
        <f t="shared" si="39"/>
        <v>0</v>
      </c>
      <c r="L74" s="2">
        <f t="shared" si="39"/>
        <v>0</v>
      </c>
      <c r="M74" s="2">
        <f t="shared" si="39"/>
        <v>0</v>
      </c>
      <c r="N74" s="2">
        <f t="shared" si="39"/>
        <v>0</v>
      </c>
      <c r="O74" s="2">
        <f t="shared" si="39"/>
        <v>0</v>
      </c>
      <c r="P74" s="2">
        <f t="shared" si="39"/>
        <v>0</v>
      </c>
      <c r="Q74" s="2">
        <f t="shared" si="39"/>
        <v>0</v>
      </c>
      <c r="R74" s="2">
        <f t="shared" si="39"/>
        <v>0</v>
      </c>
      <c r="S74" s="2">
        <f t="shared" si="39"/>
        <v>0</v>
      </c>
      <c r="T74" s="2">
        <f t="shared" si="39"/>
        <v>0</v>
      </c>
      <c r="U74" s="2">
        <f t="shared" si="39"/>
        <v>0</v>
      </c>
      <c r="V74" s="2">
        <f t="shared" si="39"/>
        <v>0</v>
      </c>
      <c r="W74" s="2">
        <f t="shared" si="39"/>
        <v>0</v>
      </c>
      <c r="X74" s="2">
        <f t="shared" si="39"/>
        <v>0</v>
      </c>
      <c r="Y74" s="2">
        <f t="shared" si="39"/>
        <v>0</v>
      </c>
      <c r="Z74" s="2">
        <f t="shared" si="39"/>
        <v>0</v>
      </c>
      <c r="AA74" s="2">
        <f t="shared" si="39"/>
        <v>0</v>
      </c>
      <c r="AB74" s="2">
        <f t="shared" si="39"/>
        <v>0</v>
      </c>
      <c r="AC74" s="2">
        <f t="shared" si="39"/>
        <v>0</v>
      </c>
      <c r="AD74" s="2">
        <f t="shared" si="39"/>
        <v>0</v>
      </c>
      <c r="AE74" s="2">
        <f t="shared" si="39"/>
        <v>0</v>
      </c>
      <c r="AF74" s="2">
        <f t="shared" si="39"/>
        <v>0</v>
      </c>
      <c r="AG74" s="2">
        <f t="shared" si="39"/>
        <v>0</v>
      </c>
      <c r="AH74" s="2">
        <f t="shared" si="39"/>
        <v>0</v>
      </c>
      <c r="AI74" s="2">
        <f t="shared" si="39"/>
        <v>0</v>
      </c>
      <c r="AJ74" s="2">
        <f t="shared" si="39"/>
        <v>0</v>
      </c>
      <c r="AK74" s="2">
        <f t="shared" si="39"/>
        <v>0</v>
      </c>
      <c r="AL74" s="2">
        <f t="shared" si="39"/>
        <v>0</v>
      </c>
      <c r="AM74" s="2">
        <f t="shared" si="39"/>
        <v>0</v>
      </c>
      <c r="AN74" s="2">
        <f t="shared" si="39"/>
        <v>0</v>
      </c>
      <c r="AO74" s="2">
        <f t="shared" si="39"/>
        <v>0</v>
      </c>
      <c r="AP74" s="2">
        <f t="shared" si="39"/>
        <v>0</v>
      </c>
      <c r="AQ74" s="2">
        <f t="shared" si="39"/>
        <v>0</v>
      </c>
      <c r="AR74" s="2">
        <f t="shared" si="39"/>
        <v>0</v>
      </c>
      <c r="AS74" s="2">
        <f t="shared" si="39"/>
        <v>0</v>
      </c>
      <c r="AT74" s="2">
        <f t="shared" si="39"/>
        <v>0</v>
      </c>
      <c r="AU74" s="2">
        <f t="shared" si="39"/>
        <v>0</v>
      </c>
      <c r="AV74" s="2">
        <f t="shared" si="39"/>
        <v>0</v>
      </c>
      <c r="AW74" s="2">
        <f t="shared" si="39"/>
        <v>0</v>
      </c>
      <c r="AX74" s="2">
        <f t="shared" si="39"/>
        <v>0</v>
      </c>
      <c r="AY74" s="2">
        <f t="shared" si="39"/>
        <v>0</v>
      </c>
      <c r="AZ74" s="2">
        <f>SUM(B74:AY74)</f>
        <v>0</v>
      </c>
    </row>
    <row r="75" spans="1:52" ht="24" customHeight="1" x14ac:dyDescent="0.25">
      <c r="A75" s="1" t="s">
        <v>23</v>
      </c>
      <c r="B75" s="2">
        <f>IF(B30="N/A",0,1)</f>
        <v>1</v>
      </c>
      <c r="C75" s="2">
        <f t="shared" ref="C75:AY75" si="40">IF(C30="N/A",0,1)</f>
        <v>1</v>
      </c>
      <c r="D75" s="2">
        <f t="shared" si="40"/>
        <v>1</v>
      </c>
      <c r="E75" s="2">
        <f t="shared" si="40"/>
        <v>1</v>
      </c>
      <c r="F75" s="2">
        <f t="shared" si="40"/>
        <v>1</v>
      </c>
      <c r="G75" s="2">
        <f t="shared" si="40"/>
        <v>1</v>
      </c>
      <c r="H75" s="2">
        <f t="shared" si="40"/>
        <v>1</v>
      </c>
      <c r="I75" s="2">
        <f t="shared" si="40"/>
        <v>1</v>
      </c>
      <c r="J75" s="2">
        <f t="shared" si="40"/>
        <v>1</v>
      </c>
      <c r="K75" s="2">
        <f t="shared" si="40"/>
        <v>1</v>
      </c>
      <c r="L75" s="2">
        <f t="shared" si="40"/>
        <v>1</v>
      </c>
      <c r="M75" s="2">
        <f t="shared" si="40"/>
        <v>1</v>
      </c>
      <c r="N75" s="2">
        <f t="shared" si="40"/>
        <v>1</v>
      </c>
      <c r="O75" s="2">
        <f t="shared" si="40"/>
        <v>1</v>
      </c>
      <c r="P75" s="2">
        <f t="shared" si="40"/>
        <v>1</v>
      </c>
      <c r="Q75" s="2">
        <f t="shared" si="40"/>
        <v>1</v>
      </c>
      <c r="R75" s="2">
        <f t="shared" si="40"/>
        <v>1</v>
      </c>
      <c r="S75" s="2">
        <f t="shared" si="40"/>
        <v>1</v>
      </c>
      <c r="T75" s="2">
        <f t="shared" si="40"/>
        <v>1</v>
      </c>
      <c r="U75" s="2">
        <f t="shared" si="40"/>
        <v>1</v>
      </c>
      <c r="V75" s="2">
        <f t="shared" si="40"/>
        <v>1</v>
      </c>
      <c r="W75" s="2">
        <f t="shared" si="40"/>
        <v>1</v>
      </c>
      <c r="X75" s="2">
        <f t="shared" si="40"/>
        <v>1</v>
      </c>
      <c r="Y75" s="2">
        <f t="shared" si="40"/>
        <v>1</v>
      </c>
      <c r="Z75" s="2">
        <f t="shared" si="40"/>
        <v>1</v>
      </c>
      <c r="AA75" s="2">
        <f t="shared" si="40"/>
        <v>1</v>
      </c>
      <c r="AB75" s="2">
        <f t="shared" si="40"/>
        <v>1</v>
      </c>
      <c r="AC75" s="2">
        <f t="shared" si="40"/>
        <v>1</v>
      </c>
      <c r="AD75" s="2">
        <f t="shared" si="40"/>
        <v>1</v>
      </c>
      <c r="AE75" s="2">
        <f t="shared" si="40"/>
        <v>1</v>
      </c>
      <c r="AF75" s="2">
        <f t="shared" si="40"/>
        <v>1</v>
      </c>
      <c r="AG75" s="2">
        <f t="shared" si="40"/>
        <v>1</v>
      </c>
      <c r="AH75" s="2">
        <f t="shared" si="40"/>
        <v>1</v>
      </c>
      <c r="AI75" s="2">
        <f t="shared" si="40"/>
        <v>1</v>
      </c>
      <c r="AJ75" s="2">
        <f t="shared" si="40"/>
        <v>1</v>
      </c>
      <c r="AK75" s="2">
        <f t="shared" si="40"/>
        <v>1</v>
      </c>
      <c r="AL75" s="2">
        <f t="shared" si="40"/>
        <v>1</v>
      </c>
      <c r="AM75" s="2">
        <f t="shared" si="40"/>
        <v>1</v>
      </c>
      <c r="AN75" s="2">
        <f t="shared" si="40"/>
        <v>1</v>
      </c>
      <c r="AO75" s="2">
        <f t="shared" si="40"/>
        <v>1</v>
      </c>
      <c r="AP75" s="2">
        <f t="shared" si="40"/>
        <v>1</v>
      </c>
      <c r="AQ75" s="2">
        <f t="shared" si="40"/>
        <v>1</v>
      </c>
      <c r="AR75" s="2">
        <f t="shared" si="40"/>
        <v>1</v>
      </c>
      <c r="AS75" s="2">
        <f t="shared" si="40"/>
        <v>1</v>
      </c>
      <c r="AT75" s="2">
        <f t="shared" si="40"/>
        <v>1</v>
      </c>
      <c r="AU75" s="2">
        <f t="shared" si="40"/>
        <v>1</v>
      </c>
      <c r="AV75" s="2">
        <f t="shared" si="40"/>
        <v>1</v>
      </c>
      <c r="AW75" s="2">
        <f t="shared" si="40"/>
        <v>1</v>
      </c>
      <c r="AX75" s="2">
        <f t="shared" si="40"/>
        <v>1</v>
      </c>
      <c r="AY75" s="2">
        <f t="shared" si="40"/>
        <v>1</v>
      </c>
      <c r="AZ75" s="2">
        <f>SUM(B75:AY75)</f>
        <v>50</v>
      </c>
    </row>
    <row r="76" spans="1:52" ht="24" customHeight="1" x14ac:dyDescent="0.25">
      <c r="A76" s="1" t="s">
        <v>24</v>
      </c>
      <c r="B76" s="2">
        <f>IF(B30="NO",1,0)</f>
        <v>0</v>
      </c>
      <c r="C76" s="2">
        <f t="shared" ref="C76:AY76" si="41">IF(C30="NO",1,0)</f>
        <v>0</v>
      </c>
      <c r="D76" s="2">
        <f t="shared" si="41"/>
        <v>0</v>
      </c>
      <c r="E76" s="2">
        <f t="shared" si="41"/>
        <v>0</v>
      </c>
      <c r="F76" s="2">
        <f t="shared" si="41"/>
        <v>0</v>
      </c>
      <c r="G76" s="2">
        <f t="shared" si="41"/>
        <v>0</v>
      </c>
      <c r="H76" s="2">
        <f t="shared" si="41"/>
        <v>0</v>
      </c>
      <c r="I76" s="2">
        <f t="shared" si="41"/>
        <v>0</v>
      </c>
      <c r="J76" s="2">
        <f t="shared" si="41"/>
        <v>0</v>
      </c>
      <c r="K76" s="2">
        <f t="shared" si="41"/>
        <v>0</v>
      </c>
      <c r="L76" s="2">
        <f t="shared" si="41"/>
        <v>0</v>
      </c>
      <c r="M76" s="2">
        <f t="shared" si="41"/>
        <v>0</v>
      </c>
      <c r="N76" s="2">
        <f t="shared" si="41"/>
        <v>0</v>
      </c>
      <c r="O76" s="2">
        <f t="shared" si="41"/>
        <v>0</v>
      </c>
      <c r="P76" s="2">
        <f t="shared" si="41"/>
        <v>0</v>
      </c>
      <c r="Q76" s="2">
        <f t="shared" si="41"/>
        <v>0</v>
      </c>
      <c r="R76" s="2">
        <f t="shared" si="41"/>
        <v>0</v>
      </c>
      <c r="S76" s="2">
        <f t="shared" si="41"/>
        <v>0</v>
      </c>
      <c r="T76" s="2">
        <f t="shared" si="41"/>
        <v>0</v>
      </c>
      <c r="U76" s="2">
        <f t="shared" si="41"/>
        <v>0</v>
      </c>
      <c r="V76" s="2">
        <f t="shared" si="41"/>
        <v>0</v>
      </c>
      <c r="W76" s="2">
        <f t="shared" si="41"/>
        <v>0</v>
      </c>
      <c r="X76" s="2">
        <f t="shared" si="41"/>
        <v>0</v>
      </c>
      <c r="Y76" s="2">
        <f t="shared" si="41"/>
        <v>0</v>
      </c>
      <c r="Z76" s="2">
        <f t="shared" si="41"/>
        <v>0</v>
      </c>
      <c r="AA76" s="2">
        <f t="shared" si="41"/>
        <v>0</v>
      </c>
      <c r="AB76" s="2">
        <f t="shared" si="41"/>
        <v>0</v>
      </c>
      <c r="AC76" s="2">
        <f t="shared" si="41"/>
        <v>0</v>
      </c>
      <c r="AD76" s="2">
        <f t="shared" si="41"/>
        <v>0</v>
      </c>
      <c r="AE76" s="2">
        <f t="shared" si="41"/>
        <v>0</v>
      </c>
      <c r="AF76" s="2">
        <f t="shared" si="41"/>
        <v>0</v>
      </c>
      <c r="AG76" s="2">
        <f t="shared" si="41"/>
        <v>0</v>
      </c>
      <c r="AH76" s="2">
        <f t="shared" si="41"/>
        <v>0</v>
      </c>
      <c r="AI76" s="2">
        <f t="shared" si="41"/>
        <v>0</v>
      </c>
      <c r="AJ76" s="2">
        <f t="shared" si="41"/>
        <v>0</v>
      </c>
      <c r="AK76" s="2">
        <f t="shared" si="41"/>
        <v>0</v>
      </c>
      <c r="AL76" s="2">
        <f t="shared" si="41"/>
        <v>0</v>
      </c>
      <c r="AM76" s="2">
        <f t="shared" si="41"/>
        <v>0</v>
      </c>
      <c r="AN76" s="2">
        <f t="shared" si="41"/>
        <v>0</v>
      </c>
      <c r="AO76" s="2">
        <f t="shared" si="41"/>
        <v>0</v>
      </c>
      <c r="AP76" s="2">
        <f t="shared" si="41"/>
        <v>0</v>
      </c>
      <c r="AQ76" s="2">
        <f t="shared" si="41"/>
        <v>0</v>
      </c>
      <c r="AR76" s="2">
        <f t="shared" si="41"/>
        <v>0</v>
      </c>
      <c r="AS76" s="2">
        <f t="shared" si="41"/>
        <v>0</v>
      </c>
      <c r="AT76" s="2">
        <f t="shared" si="41"/>
        <v>0</v>
      </c>
      <c r="AU76" s="2">
        <f t="shared" si="41"/>
        <v>0</v>
      </c>
      <c r="AV76" s="2">
        <f t="shared" si="41"/>
        <v>0</v>
      </c>
      <c r="AW76" s="2">
        <f t="shared" si="41"/>
        <v>0</v>
      </c>
      <c r="AX76" s="2">
        <f t="shared" si="41"/>
        <v>0</v>
      </c>
      <c r="AY76" s="2">
        <f t="shared" si="41"/>
        <v>0</v>
      </c>
      <c r="AZ76" s="2">
        <f>SUM(B76:AY76)</f>
        <v>0</v>
      </c>
    </row>
    <row r="77" spans="1:52" ht="24" customHeight="1" x14ac:dyDescent="0.25">
      <c r="A77" s="17" t="str">
        <f>A32</f>
        <v xml:space="preserve"> K2 Provision of Eligible Assistance</v>
      </c>
      <c r="B77" s="18"/>
      <c r="C77" s="18"/>
      <c r="D77" s="18"/>
      <c r="E77" s="18"/>
      <c r="F77" s="18"/>
      <c r="G77" s="18"/>
      <c r="H77" s="18"/>
      <c r="I77" s="18"/>
      <c r="J77" s="18"/>
      <c r="K77" s="18"/>
      <c r="L77" s="18"/>
      <c r="M77" s="18"/>
      <c r="N77" s="18"/>
      <c r="O77" s="18"/>
      <c r="P77" s="18"/>
      <c r="Q77" s="18"/>
      <c r="R77" s="18"/>
      <c r="S77" s="18"/>
      <c r="T77" s="18"/>
      <c r="U77" s="18"/>
      <c r="V77" s="18"/>
      <c r="W77" s="18"/>
      <c r="X77" s="18"/>
      <c r="Y77" s="18"/>
      <c r="Z77" s="18"/>
      <c r="AA77" s="18"/>
      <c r="AB77" s="18"/>
      <c r="AC77" s="18"/>
      <c r="AD77" s="18"/>
      <c r="AE77" s="18"/>
      <c r="AF77" s="18"/>
      <c r="AG77" s="18"/>
      <c r="AH77" s="18"/>
      <c r="AI77" s="18"/>
      <c r="AJ77" s="18"/>
      <c r="AK77" s="18"/>
      <c r="AL77" s="18"/>
      <c r="AM77" s="18"/>
      <c r="AN77" s="18"/>
      <c r="AO77" s="18"/>
      <c r="AP77" s="18"/>
      <c r="AQ77" s="18"/>
      <c r="AR77" s="18"/>
      <c r="AS77" s="18"/>
      <c r="AT77" s="18"/>
      <c r="AU77" s="18"/>
      <c r="AV77" s="18"/>
      <c r="AW77" s="18"/>
      <c r="AX77" s="18"/>
      <c r="AY77" s="18"/>
      <c r="AZ77" s="18"/>
    </row>
    <row r="78" spans="1:52" ht="24" customHeight="1" x14ac:dyDescent="0.25">
      <c r="A78" s="1" t="s">
        <v>22</v>
      </c>
      <c r="B78" s="2">
        <f>IF(B32="",0,1)</f>
        <v>0</v>
      </c>
      <c r="C78" s="2">
        <f t="shared" ref="C78:AY78" si="42">IF(C32="",0,1)</f>
        <v>0</v>
      </c>
      <c r="D78" s="2">
        <f t="shared" si="42"/>
        <v>0</v>
      </c>
      <c r="E78" s="2">
        <f t="shared" si="42"/>
        <v>0</v>
      </c>
      <c r="F78" s="2">
        <f t="shared" si="42"/>
        <v>0</v>
      </c>
      <c r="G78" s="2">
        <f t="shared" si="42"/>
        <v>0</v>
      </c>
      <c r="H78" s="2">
        <f t="shared" si="42"/>
        <v>0</v>
      </c>
      <c r="I78" s="2">
        <f t="shared" si="42"/>
        <v>0</v>
      </c>
      <c r="J78" s="2">
        <f t="shared" si="42"/>
        <v>0</v>
      </c>
      <c r="K78" s="2">
        <f t="shared" si="42"/>
        <v>0</v>
      </c>
      <c r="L78" s="2">
        <f t="shared" si="42"/>
        <v>0</v>
      </c>
      <c r="M78" s="2">
        <f t="shared" si="42"/>
        <v>0</v>
      </c>
      <c r="N78" s="2">
        <f t="shared" si="42"/>
        <v>0</v>
      </c>
      <c r="O78" s="2">
        <f t="shared" si="42"/>
        <v>0</v>
      </c>
      <c r="P78" s="2">
        <f t="shared" si="42"/>
        <v>0</v>
      </c>
      <c r="Q78" s="2">
        <f t="shared" si="42"/>
        <v>0</v>
      </c>
      <c r="R78" s="2">
        <f t="shared" si="42"/>
        <v>0</v>
      </c>
      <c r="S78" s="2">
        <f t="shared" si="42"/>
        <v>0</v>
      </c>
      <c r="T78" s="2">
        <f t="shared" si="42"/>
        <v>0</v>
      </c>
      <c r="U78" s="2">
        <f t="shared" si="42"/>
        <v>0</v>
      </c>
      <c r="V78" s="2">
        <f t="shared" si="42"/>
        <v>0</v>
      </c>
      <c r="W78" s="2">
        <f t="shared" si="42"/>
        <v>0</v>
      </c>
      <c r="X78" s="2">
        <f t="shared" si="42"/>
        <v>0</v>
      </c>
      <c r="Y78" s="2">
        <f t="shared" si="42"/>
        <v>0</v>
      </c>
      <c r="Z78" s="2">
        <f t="shared" si="42"/>
        <v>0</v>
      </c>
      <c r="AA78" s="2">
        <f t="shared" si="42"/>
        <v>0</v>
      </c>
      <c r="AB78" s="2">
        <f t="shared" si="42"/>
        <v>0</v>
      </c>
      <c r="AC78" s="2">
        <f t="shared" si="42"/>
        <v>0</v>
      </c>
      <c r="AD78" s="2">
        <f t="shared" si="42"/>
        <v>0</v>
      </c>
      <c r="AE78" s="2">
        <f t="shared" si="42"/>
        <v>0</v>
      </c>
      <c r="AF78" s="2">
        <f t="shared" si="42"/>
        <v>0</v>
      </c>
      <c r="AG78" s="2">
        <f t="shared" si="42"/>
        <v>0</v>
      </c>
      <c r="AH78" s="2">
        <f t="shared" si="42"/>
        <v>0</v>
      </c>
      <c r="AI78" s="2">
        <f t="shared" si="42"/>
        <v>0</v>
      </c>
      <c r="AJ78" s="2">
        <f t="shared" si="42"/>
        <v>0</v>
      </c>
      <c r="AK78" s="2">
        <f t="shared" si="42"/>
        <v>0</v>
      </c>
      <c r="AL78" s="2">
        <f t="shared" si="42"/>
        <v>0</v>
      </c>
      <c r="AM78" s="2">
        <f t="shared" si="42"/>
        <v>0</v>
      </c>
      <c r="AN78" s="2">
        <f t="shared" si="42"/>
        <v>0</v>
      </c>
      <c r="AO78" s="2">
        <f t="shared" si="42"/>
        <v>0</v>
      </c>
      <c r="AP78" s="2">
        <f t="shared" si="42"/>
        <v>0</v>
      </c>
      <c r="AQ78" s="2">
        <f t="shared" si="42"/>
        <v>0</v>
      </c>
      <c r="AR78" s="2">
        <f t="shared" si="42"/>
        <v>0</v>
      </c>
      <c r="AS78" s="2">
        <f t="shared" si="42"/>
        <v>0</v>
      </c>
      <c r="AT78" s="2">
        <f t="shared" si="42"/>
        <v>0</v>
      </c>
      <c r="AU78" s="2">
        <f t="shared" si="42"/>
        <v>0</v>
      </c>
      <c r="AV78" s="2">
        <f t="shared" si="42"/>
        <v>0</v>
      </c>
      <c r="AW78" s="2">
        <f t="shared" si="42"/>
        <v>0</v>
      </c>
      <c r="AX78" s="2">
        <f t="shared" si="42"/>
        <v>0</v>
      </c>
      <c r="AY78" s="2">
        <f t="shared" si="42"/>
        <v>0</v>
      </c>
      <c r="AZ78" s="2">
        <f>SUM(B78:AY78)</f>
        <v>0</v>
      </c>
    </row>
    <row r="79" spans="1:52" ht="24" customHeight="1" x14ac:dyDescent="0.25">
      <c r="A79" s="1" t="s">
        <v>23</v>
      </c>
      <c r="B79" s="2">
        <f>IF(B32="N/A",0,1)</f>
        <v>1</v>
      </c>
      <c r="C79" s="2">
        <f t="shared" ref="C79:AY79" si="43">IF(C32="N/A",0,1)</f>
        <v>1</v>
      </c>
      <c r="D79" s="2">
        <f t="shared" si="43"/>
        <v>1</v>
      </c>
      <c r="E79" s="2">
        <f t="shared" si="43"/>
        <v>1</v>
      </c>
      <c r="F79" s="2">
        <f t="shared" si="43"/>
        <v>1</v>
      </c>
      <c r="G79" s="2">
        <f t="shared" si="43"/>
        <v>1</v>
      </c>
      <c r="H79" s="2">
        <f t="shared" si="43"/>
        <v>1</v>
      </c>
      <c r="I79" s="2">
        <f t="shared" si="43"/>
        <v>1</v>
      </c>
      <c r="J79" s="2">
        <f t="shared" si="43"/>
        <v>1</v>
      </c>
      <c r="K79" s="2">
        <f t="shared" si="43"/>
        <v>1</v>
      </c>
      <c r="L79" s="2">
        <f t="shared" si="43"/>
        <v>1</v>
      </c>
      <c r="M79" s="2">
        <f t="shared" si="43"/>
        <v>1</v>
      </c>
      <c r="N79" s="2">
        <f t="shared" si="43"/>
        <v>1</v>
      </c>
      <c r="O79" s="2">
        <f t="shared" si="43"/>
        <v>1</v>
      </c>
      <c r="P79" s="2">
        <f t="shared" si="43"/>
        <v>1</v>
      </c>
      <c r="Q79" s="2">
        <f t="shared" si="43"/>
        <v>1</v>
      </c>
      <c r="R79" s="2">
        <f t="shared" si="43"/>
        <v>1</v>
      </c>
      <c r="S79" s="2">
        <f t="shared" si="43"/>
        <v>1</v>
      </c>
      <c r="T79" s="2">
        <f t="shared" si="43"/>
        <v>1</v>
      </c>
      <c r="U79" s="2">
        <f t="shared" si="43"/>
        <v>1</v>
      </c>
      <c r="V79" s="2">
        <f t="shared" si="43"/>
        <v>1</v>
      </c>
      <c r="W79" s="2">
        <f t="shared" si="43"/>
        <v>1</v>
      </c>
      <c r="X79" s="2">
        <f t="shared" si="43"/>
        <v>1</v>
      </c>
      <c r="Y79" s="2">
        <f t="shared" si="43"/>
        <v>1</v>
      </c>
      <c r="Z79" s="2">
        <f t="shared" si="43"/>
        <v>1</v>
      </c>
      <c r="AA79" s="2">
        <f t="shared" si="43"/>
        <v>1</v>
      </c>
      <c r="AB79" s="2">
        <f t="shared" si="43"/>
        <v>1</v>
      </c>
      <c r="AC79" s="2">
        <f t="shared" si="43"/>
        <v>1</v>
      </c>
      <c r="AD79" s="2">
        <f t="shared" si="43"/>
        <v>1</v>
      </c>
      <c r="AE79" s="2">
        <f t="shared" si="43"/>
        <v>1</v>
      </c>
      <c r="AF79" s="2">
        <f t="shared" si="43"/>
        <v>1</v>
      </c>
      <c r="AG79" s="2">
        <f t="shared" si="43"/>
        <v>1</v>
      </c>
      <c r="AH79" s="2">
        <f t="shared" si="43"/>
        <v>1</v>
      </c>
      <c r="AI79" s="2">
        <f t="shared" si="43"/>
        <v>1</v>
      </c>
      <c r="AJ79" s="2">
        <f t="shared" si="43"/>
        <v>1</v>
      </c>
      <c r="AK79" s="2">
        <f t="shared" si="43"/>
        <v>1</v>
      </c>
      <c r="AL79" s="2">
        <f t="shared" si="43"/>
        <v>1</v>
      </c>
      <c r="AM79" s="2">
        <f t="shared" si="43"/>
        <v>1</v>
      </c>
      <c r="AN79" s="2">
        <f t="shared" si="43"/>
        <v>1</v>
      </c>
      <c r="AO79" s="2">
        <f t="shared" si="43"/>
        <v>1</v>
      </c>
      <c r="AP79" s="2">
        <f t="shared" si="43"/>
        <v>1</v>
      </c>
      <c r="AQ79" s="2">
        <f t="shared" si="43"/>
        <v>1</v>
      </c>
      <c r="AR79" s="2">
        <f t="shared" si="43"/>
        <v>1</v>
      </c>
      <c r="AS79" s="2">
        <f t="shared" si="43"/>
        <v>1</v>
      </c>
      <c r="AT79" s="2">
        <f t="shared" si="43"/>
        <v>1</v>
      </c>
      <c r="AU79" s="2">
        <f t="shared" si="43"/>
        <v>1</v>
      </c>
      <c r="AV79" s="2">
        <f t="shared" si="43"/>
        <v>1</v>
      </c>
      <c r="AW79" s="2">
        <f t="shared" si="43"/>
        <v>1</v>
      </c>
      <c r="AX79" s="2">
        <f t="shared" si="43"/>
        <v>1</v>
      </c>
      <c r="AY79" s="2">
        <f t="shared" si="43"/>
        <v>1</v>
      </c>
      <c r="AZ79" s="2">
        <f>SUM(B79:AY79)</f>
        <v>50</v>
      </c>
    </row>
    <row r="80" spans="1:52" ht="24" customHeight="1" x14ac:dyDescent="0.25">
      <c r="A80" s="1" t="s">
        <v>24</v>
      </c>
      <c r="B80" s="2">
        <f>IF(B32="NO",1,0)</f>
        <v>0</v>
      </c>
      <c r="C80" s="2">
        <f t="shared" ref="C80:AY80" si="44">IF(C32="NO",1,0)</f>
        <v>0</v>
      </c>
      <c r="D80" s="2">
        <f t="shared" si="44"/>
        <v>0</v>
      </c>
      <c r="E80" s="2">
        <f t="shared" si="44"/>
        <v>0</v>
      </c>
      <c r="F80" s="2">
        <f t="shared" si="44"/>
        <v>0</v>
      </c>
      <c r="G80" s="2">
        <f t="shared" si="44"/>
        <v>0</v>
      </c>
      <c r="H80" s="2">
        <f t="shared" si="44"/>
        <v>0</v>
      </c>
      <c r="I80" s="2">
        <f t="shared" si="44"/>
        <v>0</v>
      </c>
      <c r="J80" s="2">
        <f t="shared" si="44"/>
        <v>0</v>
      </c>
      <c r="K80" s="2">
        <f t="shared" si="44"/>
        <v>0</v>
      </c>
      <c r="L80" s="2">
        <f t="shared" si="44"/>
        <v>0</v>
      </c>
      <c r="M80" s="2">
        <f t="shared" si="44"/>
        <v>0</v>
      </c>
      <c r="N80" s="2">
        <f t="shared" si="44"/>
        <v>0</v>
      </c>
      <c r="O80" s="2">
        <f t="shared" si="44"/>
        <v>0</v>
      </c>
      <c r="P80" s="2">
        <f t="shared" si="44"/>
        <v>0</v>
      </c>
      <c r="Q80" s="2">
        <f t="shared" si="44"/>
        <v>0</v>
      </c>
      <c r="R80" s="2">
        <f t="shared" si="44"/>
        <v>0</v>
      </c>
      <c r="S80" s="2">
        <f t="shared" si="44"/>
        <v>0</v>
      </c>
      <c r="T80" s="2">
        <f t="shared" si="44"/>
        <v>0</v>
      </c>
      <c r="U80" s="2">
        <f t="shared" si="44"/>
        <v>0</v>
      </c>
      <c r="V80" s="2">
        <f t="shared" si="44"/>
        <v>0</v>
      </c>
      <c r="W80" s="2">
        <f t="shared" si="44"/>
        <v>0</v>
      </c>
      <c r="X80" s="2">
        <f t="shared" si="44"/>
        <v>0</v>
      </c>
      <c r="Y80" s="2">
        <f t="shared" si="44"/>
        <v>0</v>
      </c>
      <c r="Z80" s="2">
        <f t="shared" si="44"/>
        <v>0</v>
      </c>
      <c r="AA80" s="2">
        <f t="shared" si="44"/>
        <v>0</v>
      </c>
      <c r="AB80" s="2">
        <f t="shared" si="44"/>
        <v>0</v>
      </c>
      <c r="AC80" s="2">
        <f t="shared" si="44"/>
        <v>0</v>
      </c>
      <c r="AD80" s="2">
        <f t="shared" si="44"/>
        <v>0</v>
      </c>
      <c r="AE80" s="2">
        <f t="shared" si="44"/>
        <v>0</v>
      </c>
      <c r="AF80" s="2">
        <f t="shared" si="44"/>
        <v>0</v>
      </c>
      <c r="AG80" s="2">
        <f t="shared" si="44"/>
        <v>0</v>
      </c>
      <c r="AH80" s="2">
        <f t="shared" si="44"/>
        <v>0</v>
      </c>
      <c r="AI80" s="2">
        <f t="shared" si="44"/>
        <v>0</v>
      </c>
      <c r="AJ80" s="2">
        <f t="shared" si="44"/>
        <v>0</v>
      </c>
      <c r="AK80" s="2">
        <f t="shared" si="44"/>
        <v>0</v>
      </c>
      <c r="AL80" s="2">
        <f t="shared" si="44"/>
        <v>0</v>
      </c>
      <c r="AM80" s="2">
        <f t="shared" si="44"/>
        <v>0</v>
      </c>
      <c r="AN80" s="2">
        <f t="shared" si="44"/>
        <v>0</v>
      </c>
      <c r="AO80" s="2">
        <f t="shared" si="44"/>
        <v>0</v>
      </c>
      <c r="AP80" s="2">
        <f t="shared" si="44"/>
        <v>0</v>
      </c>
      <c r="AQ80" s="2">
        <f t="shared" si="44"/>
        <v>0</v>
      </c>
      <c r="AR80" s="2">
        <f t="shared" si="44"/>
        <v>0</v>
      </c>
      <c r="AS80" s="2">
        <f t="shared" si="44"/>
        <v>0</v>
      </c>
      <c r="AT80" s="2">
        <f t="shared" si="44"/>
        <v>0</v>
      </c>
      <c r="AU80" s="2">
        <f t="shared" si="44"/>
        <v>0</v>
      </c>
      <c r="AV80" s="2">
        <f t="shared" si="44"/>
        <v>0</v>
      </c>
      <c r="AW80" s="2">
        <f t="shared" si="44"/>
        <v>0</v>
      </c>
      <c r="AX80" s="2">
        <f t="shared" si="44"/>
        <v>0</v>
      </c>
      <c r="AY80" s="2">
        <f t="shared" si="44"/>
        <v>0</v>
      </c>
      <c r="AZ80" s="2">
        <f>SUM(B80:AY80)</f>
        <v>0</v>
      </c>
    </row>
    <row r="81" spans="1:52" ht="15" customHeight="1" x14ac:dyDescent="0.25">
      <c r="A81" s="17" t="str">
        <f>A34</f>
        <v xml:space="preserve"> K3 DCA Payments</v>
      </c>
      <c r="B81" s="18"/>
      <c r="C81" s="18"/>
      <c r="D81" s="18"/>
      <c r="E81" s="18"/>
      <c r="F81" s="18"/>
      <c r="G81" s="18"/>
      <c r="H81" s="18"/>
      <c r="I81" s="18"/>
      <c r="J81" s="18"/>
      <c r="K81" s="18"/>
      <c r="L81" s="18"/>
      <c r="M81" s="18"/>
      <c r="N81" s="18"/>
      <c r="O81" s="18"/>
      <c r="P81" s="18"/>
      <c r="Q81" s="18"/>
      <c r="R81" s="18"/>
      <c r="S81" s="18"/>
      <c r="T81" s="18"/>
      <c r="U81" s="18"/>
      <c r="V81" s="18"/>
      <c r="W81" s="18"/>
      <c r="X81" s="18"/>
      <c r="Y81" s="18"/>
      <c r="Z81" s="18"/>
      <c r="AA81" s="18"/>
      <c r="AB81" s="18"/>
      <c r="AC81" s="18"/>
      <c r="AD81" s="18"/>
      <c r="AE81" s="18"/>
      <c r="AF81" s="18"/>
      <c r="AG81" s="18"/>
      <c r="AH81" s="18"/>
      <c r="AI81" s="18"/>
      <c r="AJ81" s="18"/>
      <c r="AK81" s="18"/>
      <c r="AL81" s="18"/>
      <c r="AM81" s="18"/>
      <c r="AN81" s="18"/>
      <c r="AO81" s="18"/>
      <c r="AP81" s="18"/>
      <c r="AQ81" s="18"/>
      <c r="AR81" s="18"/>
      <c r="AS81" s="18"/>
      <c r="AT81" s="18"/>
      <c r="AU81" s="18"/>
      <c r="AV81" s="18"/>
      <c r="AW81" s="18"/>
      <c r="AX81" s="18"/>
      <c r="AY81" s="18"/>
      <c r="AZ81" s="18"/>
    </row>
    <row r="82" spans="1:52" ht="24" customHeight="1" x14ac:dyDescent="0.25">
      <c r="A82" s="1" t="s">
        <v>22</v>
      </c>
      <c r="B82" s="2">
        <f>IF(B34="",0,1)</f>
        <v>0</v>
      </c>
      <c r="C82" s="2">
        <f t="shared" ref="C82:AY82" si="45">IF(C34="",0,1)</f>
        <v>0</v>
      </c>
      <c r="D82" s="2">
        <f t="shared" si="45"/>
        <v>0</v>
      </c>
      <c r="E82" s="2">
        <f t="shared" si="45"/>
        <v>0</v>
      </c>
      <c r="F82" s="2">
        <f t="shared" si="45"/>
        <v>0</v>
      </c>
      <c r="G82" s="2">
        <f t="shared" si="45"/>
        <v>0</v>
      </c>
      <c r="H82" s="2">
        <f t="shared" si="45"/>
        <v>0</v>
      </c>
      <c r="I82" s="2">
        <f t="shared" si="45"/>
        <v>0</v>
      </c>
      <c r="J82" s="2">
        <f t="shared" si="45"/>
        <v>0</v>
      </c>
      <c r="K82" s="2">
        <f t="shared" si="45"/>
        <v>0</v>
      </c>
      <c r="L82" s="2">
        <f t="shared" si="45"/>
        <v>0</v>
      </c>
      <c r="M82" s="2">
        <f t="shared" si="45"/>
        <v>0</v>
      </c>
      <c r="N82" s="2">
        <f t="shared" si="45"/>
        <v>0</v>
      </c>
      <c r="O82" s="2">
        <f t="shared" si="45"/>
        <v>0</v>
      </c>
      <c r="P82" s="2">
        <f t="shared" si="45"/>
        <v>0</v>
      </c>
      <c r="Q82" s="2">
        <f t="shared" si="45"/>
        <v>0</v>
      </c>
      <c r="R82" s="2">
        <f t="shared" si="45"/>
        <v>0</v>
      </c>
      <c r="S82" s="2">
        <f t="shared" si="45"/>
        <v>0</v>
      </c>
      <c r="T82" s="2">
        <f t="shared" si="45"/>
        <v>0</v>
      </c>
      <c r="U82" s="2">
        <f t="shared" si="45"/>
        <v>0</v>
      </c>
      <c r="V82" s="2">
        <f t="shared" si="45"/>
        <v>0</v>
      </c>
      <c r="W82" s="2">
        <f t="shared" si="45"/>
        <v>0</v>
      </c>
      <c r="X82" s="2">
        <f t="shared" si="45"/>
        <v>0</v>
      </c>
      <c r="Y82" s="2">
        <f t="shared" si="45"/>
        <v>0</v>
      </c>
      <c r="Z82" s="2">
        <f t="shared" si="45"/>
        <v>0</v>
      </c>
      <c r="AA82" s="2">
        <f t="shared" si="45"/>
        <v>0</v>
      </c>
      <c r="AB82" s="2">
        <f t="shared" si="45"/>
        <v>0</v>
      </c>
      <c r="AC82" s="2">
        <f t="shared" si="45"/>
        <v>0</v>
      </c>
      <c r="AD82" s="2">
        <f t="shared" si="45"/>
        <v>0</v>
      </c>
      <c r="AE82" s="2">
        <f t="shared" si="45"/>
        <v>0</v>
      </c>
      <c r="AF82" s="2">
        <f t="shared" si="45"/>
        <v>0</v>
      </c>
      <c r="AG82" s="2">
        <f t="shared" si="45"/>
        <v>0</v>
      </c>
      <c r="AH82" s="2">
        <f t="shared" si="45"/>
        <v>0</v>
      </c>
      <c r="AI82" s="2">
        <f t="shared" si="45"/>
        <v>0</v>
      </c>
      <c r="AJ82" s="2">
        <f t="shared" si="45"/>
        <v>0</v>
      </c>
      <c r="AK82" s="2">
        <f t="shared" si="45"/>
        <v>0</v>
      </c>
      <c r="AL82" s="2">
        <f t="shared" si="45"/>
        <v>0</v>
      </c>
      <c r="AM82" s="2">
        <f t="shared" si="45"/>
        <v>0</v>
      </c>
      <c r="AN82" s="2">
        <f t="shared" si="45"/>
        <v>0</v>
      </c>
      <c r="AO82" s="2">
        <f t="shared" si="45"/>
        <v>0</v>
      </c>
      <c r="AP82" s="2">
        <f t="shared" si="45"/>
        <v>0</v>
      </c>
      <c r="AQ82" s="2">
        <f t="shared" si="45"/>
        <v>0</v>
      </c>
      <c r="AR82" s="2">
        <f t="shared" si="45"/>
        <v>0</v>
      </c>
      <c r="AS82" s="2">
        <f t="shared" si="45"/>
        <v>0</v>
      </c>
      <c r="AT82" s="2">
        <f t="shared" si="45"/>
        <v>0</v>
      </c>
      <c r="AU82" s="2">
        <f t="shared" si="45"/>
        <v>0</v>
      </c>
      <c r="AV82" s="2">
        <f t="shared" si="45"/>
        <v>0</v>
      </c>
      <c r="AW82" s="2">
        <f t="shared" si="45"/>
        <v>0</v>
      </c>
      <c r="AX82" s="2">
        <f t="shared" si="45"/>
        <v>0</v>
      </c>
      <c r="AY82" s="2">
        <f t="shared" si="45"/>
        <v>0</v>
      </c>
      <c r="AZ82" s="2">
        <f>SUM(B82:AY82)</f>
        <v>0</v>
      </c>
    </row>
    <row r="83" spans="1:52" ht="24.6" customHeight="1" x14ac:dyDescent="0.25">
      <c r="A83" s="1" t="s">
        <v>23</v>
      </c>
      <c r="B83" s="2">
        <f>IF(B34="N/A",0,1)</f>
        <v>1</v>
      </c>
      <c r="C83" s="2">
        <f t="shared" ref="C83:AY83" si="46">IF(C34="N/A",0,1)</f>
        <v>1</v>
      </c>
      <c r="D83" s="2">
        <f t="shared" si="46"/>
        <v>1</v>
      </c>
      <c r="E83" s="2">
        <f t="shared" si="46"/>
        <v>1</v>
      </c>
      <c r="F83" s="2">
        <f t="shared" si="46"/>
        <v>1</v>
      </c>
      <c r="G83" s="2">
        <f t="shared" si="46"/>
        <v>1</v>
      </c>
      <c r="H83" s="2">
        <f t="shared" si="46"/>
        <v>1</v>
      </c>
      <c r="I83" s="2">
        <f t="shared" si="46"/>
        <v>1</v>
      </c>
      <c r="J83" s="2">
        <f t="shared" si="46"/>
        <v>1</v>
      </c>
      <c r="K83" s="2">
        <f t="shared" si="46"/>
        <v>1</v>
      </c>
      <c r="L83" s="2">
        <f t="shared" si="46"/>
        <v>1</v>
      </c>
      <c r="M83" s="2">
        <f t="shared" si="46"/>
        <v>1</v>
      </c>
      <c r="N83" s="2">
        <f t="shared" si="46"/>
        <v>1</v>
      </c>
      <c r="O83" s="2">
        <f t="shared" si="46"/>
        <v>1</v>
      </c>
      <c r="P83" s="2">
        <f t="shared" si="46"/>
        <v>1</v>
      </c>
      <c r="Q83" s="2">
        <f t="shared" si="46"/>
        <v>1</v>
      </c>
      <c r="R83" s="2">
        <f t="shared" si="46"/>
        <v>1</v>
      </c>
      <c r="S83" s="2">
        <f t="shared" si="46"/>
        <v>1</v>
      </c>
      <c r="T83" s="2">
        <f t="shared" si="46"/>
        <v>1</v>
      </c>
      <c r="U83" s="2">
        <f t="shared" si="46"/>
        <v>1</v>
      </c>
      <c r="V83" s="2">
        <f t="shared" si="46"/>
        <v>1</v>
      </c>
      <c r="W83" s="2">
        <f t="shared" si="46"/>
        <v>1</v>
      </c>
      <c r="X83" s="2">
        <f t="shared" si="46"/>
        <v>1</v>
      </c>
      <c r="Y83" s="2">
        <f t="shared" si="46"/>
        <v>1</v>
      </c>
      <c r="Z83" s="2">
        <f t="shared" si="46"/>
        <v>1</v>
      </c>
      <c r="AA83" s="2">
        <f t="shared" si="46"/>
        <v>1</v>
      </c>
      <c r="AB83" s="2">
        <f t="shared" si="46"/>
        <v>1</v>
      </c>
      <c r="AC83" s="2">
        <f t="shared" si="46"/>
        <v>1</v>
      </c>
      <c r="AD83" s="2">
        <f t="shared" si="46"/>
        <v>1</v>
      </c>
      <c r="AE83" s="2">
        <f t="shared" si="46"/>
        <v>1</v>
      </c>
      <c r="AF83" s="2">
        <f t="shared" si="46"/>
        <v>1</v>
      </c>
      <c r="AG83" s="2">
        <f t="shared" si="46"/>
        <v>1</v>
      </c>
      <c r="AH83" s="2">
        <f t="shared" si="46"/>
        <v>1</v>
      </c>
      <c r="AI83" s="2">
        <f t="shared" si="46"/>
        <v>1</v>
      </c>
      <c r="AJ83" s="2">
        <f t="shared" si="46"/>
        <v>1</v>
      </c>
      <c r="AK83" s="2">
        <f t="shared" si="46"/>
        <v>1</v>
      </c>
      <c r="AL83" s="2">
        <f t="shared" si="46"/>
        <v>1</v>
      </c>
      <c r="AM83" s="2">
        <f t="shared" si="46"/>
        <v>1</v>
      </c>
      <c r="AN83" s="2">
        <f t="shared" si="46"/>
        <v>1</v>
      </c>
      <c r="AO83" s="2">
        <f t="shared" si="46"/>
        <v>1</v>
      </c>
      <c r="AP83" s="2">
        <f t="shared" si="46"/>
        <v>1</v>
      </c>
      <c r="AQ83" s="2">
        <f t="shared" si="46"/>
        <v>1</v>
      </c>
      <c r="AR83" s="2">
        <f t="shared" si="46"/>
        <v>1</v>
      </c>
      <c r="AS83" s="2">
        <f t="shared" si="46"/>
        <v>1</v>
      </c>
      <c r="AT83" s="2">
        <f t="shared" si="46"/>
        <v>1</v>
      </c>
      <c r="AU83" s="2">
        <f t="shared" si="46"/>
        <v>1</v>
      </c>
      <c r="AV83" s="2">
        <f t="shared" si="46"/>
        <v>1</v>
      </c>
      <c r="AW83" s="2">
        <f t="shared" si="46"/>
        <v>1</v>
      </c>
      <c r="AX83" s="2">
        <f t="shared" si="46"/>
        <v>1</v>
      </c>
      <c r="AY83" s="2">
        <f t="shared" si="46"/>
        <v>1</v>
      </c>
      <c r="AZ83" s="2">
        <f>SUM(B83:AY83)</f>
        <v>50</v>
      </c>
    </row>
    <row r="84" spans="1:52" ht="30" customHeight="1" x14ac:dyDescent="0.25">
      <c r="A84" s="1" t="s">
        <v>24</v>
      </c>
      <c r="B84" s="2">
        <f>IF(B34="NO",1,0)</f>
        <v>0</v>
      </c>
      <c r="C84" s="2">
        <f t="shared" ref="C84:AY84" si="47">IF(C34="NO",1,0)</f>
        <v>0</v>
      </c>
      <c r="D84" s="2">
        <f t="shared" si="47"/>
        <v>0</v>
      </c>
      <c r="E84" s="2">
        <f t="shared" si="47"/>
        <v>0</v>
      </c>
      <c r="F84" s="2">
        <f t="shared" si="47"/>
        <v>0</v>
      </c>
      <c r="G84" s="2">
        <f t="shared" si="47"/>
        <v>0</v>
      </c>
      <c r="H84" s="2">
        <f t="shared" si="47"/>
        <v>0</v>
      </c>
      <c r="I84" s="2">
        <f t="shared" si="47"/>
        <v>0</v>
      </c>
      <c r="J84" s="2">
        <f t="shared" si="47"/>
        <v>0</v>
      </c>
      <c r="K84" s="2">
        <f t="shared" si="47"/>
        <v>0</v>
      </c>
      <c r="L84" s="2">
        <f t="shared" si="47"/>
        <v>0</v>
      </c>
      <c r="M84" s="2">
        <f t="shared" si="47"/>
        <v>0</v>
      </c>
      <c r="N84" s="2">
        <f t="shared" si="47"/>
        <v>0</v>
      </c>
      <c r="O84" s="2">
        <f t="shared" si="47"/>
        <v>0</v>
      </c>
      <c r="P84" s="2">
        <f t="shared" si="47"/>
        <v>0</v>
      </c>
      <c r="Q84" s="2">
        <f t="shared" si="47"/>
        <v>0</v>
      </c>
      <c r="R84" s="2">
        <f t="shared" si="47"/>
        <v>0</v>
      </c>
      <c r="S84" s="2">
        <f t="shared" si="47"/>
        <v>0</v>
      </c>
      <c r="T84" s="2">
        <f t="shared" si="47"/>
        <v>0</v>
      </c>
      <c r="U84" s="2">
        <f t="shared" si="47"/>
        <v>0</v>
      </c>
      <c r="V84" s="2">
        <f t="shared" si="47"/>
        <v>0</v>
      </c>
      <c r="W84" s="2">
        <f t="shared" si="47"/>
        <v>0</v>
      </c>
      <c r="X84" s="2">
        <f t="shared" si="47"/>
        <v>0</v>
      </c>
      <c r="Y84" s="2">
        <f t="shared" si="47"/>
        <v>0</v>
      </c>
      <c r="Z84" s="2">
        <f t="shared" si="47"/>
        <v>0</v>
      </c>
      <c r="AA84" s="2">
        <f t="shared" si="47"/>
        <v>0</v>
      </c>
      <c r="AB84" s="2">
        <f t="shared" si="47"/>
        <v>0</v>
      </c>
      <c r="AC84" s="2">
        <f t="shared" si="47"/>
        <v>0</v>
      </c>
      <c r="AD84" s="2">
        <f t="shared" si="47"/>
        <v>0</v>
      </c>
      <c r="AE84" s="2">
        <f t="shared" si="47"/>
        <v>0</v>
      </c>
      <c r="AF84" s="2">
        <f t="shared" si="47"/>
        <v>0</v>
      </c>
      <c r="AG84" s="2">
        <f t="shared" si="47"/>
        <v>0</v>
      </c>
      <c r="AH84" s="2">
        <f t="shared" si="47"/>
        <v>0</v>
      </c>
      <c r="AI84" s="2">
        <f t="shared" si="47"/>
        <v>0</v>
      </c>
      <c r="AJ84" s="2">
        <f t="shared" si="47"/>
        <v>0</v>
      </c>
      <c r="AK84" s="2">
        <f t="shared" si="47"/>
        <v>0</v>
      </c>
      <c r="AL84" s="2">
        <f t="shared" si="47"/>
        <v>0</v>
      </c>
      <c r="AM84" s="2">
        <f t="shared" si="47"/>
        <v>0</v>
      </c>
      <c r="AN84" s="2">
        <f t="shared" si="47"/>
        <v>0</v>
      </c>
      <c r="AO84" s="2">
        <f t="shared" si="47"/>
        <v>0</v>
      </c>
      <c r="AP84" s="2">
        <f t="shared" si="47"/>
        <v>0</v>
      </c>
      <c r="AQ84" s="2">
        <f t="shared" si="47"/>
        <v>0</v>
      </c>
      <c r="AR84" s="2">
        <f t="shared" si="47"/>
        <v>0</v>
      </c>
      <c r="AS84" s="2">
        <f t="shared" si="47"/>
        <v>0</v>
      </c>
      <c r="AT84" s="2">
        <f t="shared" si="47"/>
        <v>0</v>
      </c>
      <c r="AU84" s="2">
        <f t="shared" si="47"/>
        <v>0</v>
      </c>
      <c r="AV84" s="2">
        <f t="shared" si="47"/>
        <v>0</v>
      </c>
      <c r="AW84" s="2">
        <f t="shared" si="47"/>
        <v>0</v>
      </c>
      <c r="AX84" s="2">
        <f t="shared" si="47"/>
        <v>0</v>
      </c>
      <c r="AY84" s="2">
        <f t="shared" si="47"/>
        <v>0</v>
      </c>
      <c r="AZ84" s="2">
        <f>SUM(B84:AY84)</f>
        <v>0</v>
      </c>
    </row>
  </sheetData>
  <mergeCells count="6">
    <mergeCell ref="A24:A25"/>
    <mergeCell ref="A20:A21"/>
    <mergeCell ref="A22:A23"/>
    <mergeCell ref="A14:A15"/>
    <mergeCell ref="A16:A17"/>
    <mergeCell ref="A18:A19"/>
  </mergeCells>
  <conditionalFormatting sqref="B10:AY10">
    <cfRule type="cellIs" dxfId="44" priority="101" operator="greaterThan">
      <formula>365</formula>
    </cfRule>
  </conditionalFormatting>
  <conditionalFormatting sqref="B14:AY14">
    <cfRule type="cellIs" dxfId="43" priority="191" operator="equal">
      <formula>"Yes"</formula>
    </cfRule>
    <cfRule type="cellIs" dxfId="42" priority="194" operator="equal">
      <formula>"Yes"</formula>
    </cfRule>
    <cfRule type="cellIs" dxfId="41" priority="192" operator="equal">
      <formula>"No"</formula>
    </cfRule>
    <cfRule type="containsText" dxfId="40" priority="193" operator="containsText" text="Yes">
      <formula>NOT(ISERROR(SEARCH("Yes",B14)))</formula>
    </cfRule>
  </conditionalFormatting>
  <conditionalFormatting sqref="B16:AY16">
    <cfRule type="cellIs" dxfId="39" priority="40" operator="equal">
      <formula>"Yes"</formula>
    </cfRule>
    <cfRule type="containsText" dxfId="38" priority="39" operator="containsText" text="Yes">
      <formula>NOT(ISERROR(SEARCH("Yes",B16)))</formula>
    </cfRule>
    <cfRule type="cellIs" dxfId="37" priority="38" operator="equal">
      <formula>"No"</formula>
    </cfRule>
    <cfRule type="cellIs" dxfId="36" priority="37" operator="equal">
      <formula>"Yes"</formula>
    </cfRule>
  </conditionalFormatting>
  <conditionalFormatting sqref="B18:AY18">
    <cfRule type="cellIs" dxfId="35" priority="10" operator="equal">
      <formula>"No"</formula>
    </cfRule>
    <cfRule type="cellIs" dxfId="34" priority="9" operator="equal">
      <formula>"Yes"</formula>
    </cfRule>
    <cfRule type="containsText" dxfId="33" priority="11" operator="containsText" text="Yes">
      <formula>NOT(ISERROR(SEARCH("Yes",B18)))</formula>
    </cfRule>
    <cfRule type="cellIs" dxfId="32" priority="12" operator="equal">
      <formula>"Yes"</formula>
    </cfRule>
  </conditionalFormatting>
  <conditionalFormatting sqref="B20:AY20">
    <cfRule type="cellIs" dxfId="31" priority="146" operator="equal">
      <formula>"Yes"</formula>
    </cfRule>
    <cfRule type="cellIs" dxfId="30" priority="144" operator="equal">
      <formula>"No"</formula>
    </cfRule>
    <cfRule type="cellIs" dxfId="29" priority="143" operator="equal">
      <formula>"Yes"</formula>
    </cfRule>
    <cfRule type="containsText" dxfId="28" priority="145" operator="containsText" text="Yes">
      <formula>NOT(ISERROR(SEARCH("Yes",B20)))</formula>
    </cfRule>
  </conditionalFormatting>
  <conditionalFormatting sqref="B22:AY22">
    <cfRule type="containsText" dxfId="27" priority="137" operator="containsText" text="Yes">
      <formula>NOT(ISERROR(SEARCH("Yes",B22)))</formula>
    </cfRule>
    <cfRule type="cellIs" dxfId="26" priority="135" operator="equal">
      <formula>"Yes"</formula>
    </cfRule>
    <cfRule type="containsText" dxfId="25" priority="31" operator="containsText" text="Yes">
      <formula>NOT(ISERROR(SEARCH("Yes",B22)))</formula>
    </cfRule>
    <cfRule type="cellIs" dxfId="24" priority="32" operator="equal">
      <formula>"Yes"</formula>
    </cfRule>
    <cfRule type="cellIs" dxfId="23" priority="30" operator="equal">
      <formula>"No"</formula>
    </cfRule>
    <cfRule type="cellIs" dxfId="22" priority="29" operator="equal">
      <formula>"Yes"</formula>
    </cfRule>
  </conditionalFormatting>
  <conditionalFormatting sqref="B24:AY24">
    <cfRule type="cellIs" dxfId="21" priority="28" operator="equal">
      <formula>"Yes"</formula>
    </cfRule>
    <cfRule type="cellIs" dxfId="20" priority="81" operator="equal">
      <formula>"Yes"</formula>
    </cfRule>
    <cfRule type="containsText" dxfId="19" priority="83" operator="containsText" text="Yes">
      <formula>NOT(ISERROR(SEARCH("Yes",B24)))</formula>
    </cfRule>
    <cfRule type="cellIs" dxfId="18" priority="25" operator="equal">
      <formula>"Yes"</formula>
    </cfRule>
    <cfRule type="cellIs" dxfId="17" priority="26" operator="equal">
      <formula>"No"</formula>
    </cfRule>
    <cfRule type="containsText" dxfId="16" priority="27" operator="containsText" text="Yes">
      <formula>NOT(ISERROR(SEARCH("Yes",B24)))</formula>
    </cfRule>
  </conditionalFormatting>
  <conditionalFormatting sqref="B26:AY26">
    <cfRule type="cellIs" dxfId="15" priority="24" operator="equal">
      <formula>"Yes"</formula>
    </cfRule>
    <cfRule type="containsText" dxfId="14" priority="23" operator="containsText" text="Yes">
      <formula>NOT(ISERROR(SEARCH("Yes",B26)))</formula>
    </cfRule>
    <cfRule type="cellIs" dxfId="13" priority="21" operator="equal">
      <formula>"Yes"</formula>
    </cfRule>
    <cfRule type="cellIs" dxfId="12" priority="22" operator="equal">
      <formula>"No"</formula>
    </cfRule>
  </conditionalFormatting>
  <conditionalFormatting sqref="B28:AY28">
    <cfRule type="containsText" dxfId="11" priority="19" operator="containsText" text="Yes">
      <formula>NOT(ISERROR(SEARCH("Yes",B28)))</formula>
    </cfRule>
    <cfRule type="cellIs" dxfId="10" priority="18" operator="equal">
      <formula>"No"</formula>
    </cfRule>
    <cfRule type="cellIs" dxfId="9" priority="17" operator="equal">
      <formula>"Yes"</formula>
    </cfRule>
    <cfRule type="cellIs" dxfId="8" priority="20" operator="equal">
      <formula>"Yes"</formula>
    </cfRule>
  </conditionalFormatting>
  <conditionalFormatting sqref="B30:AY30">
    <cfRule type="cellIs" dxfId="7" priority="16" operator="equal">
      <formula>"Yes"</formula>
    </cfRule>
    <cfRule type="cellIs" dxfId="6" priority="14" operator="equal">
      <formula>"No"</formula>
    </cfRule>
    <cfRule type="cellIs" dxfId="5" priority="13" operator="equal">
      <formula>"Yes"</formula>
    </cfRule>
    <cfRule type="containsText" dxfId="4" priority="15" operator="containsText" text="Yes">
      <formula>NOT(ISERROR(SEARCH("Yes",B30)))</formula>
    </cfRule>
  </conditionalFormatting>
  <conditionalFormatting sqref="B32:AY32 B34:AY34">
    <cfRule type="cellIs" dxfId="3" priority="5" operator="equal">
      <formula>"Yes"</formula>
    </cfRule>
    <cfRule type="cellIs" dxfId="2" priority="8" operator="equal">
      <formula>"Yes"</formula>
    </cfRule>
    <cfRule type="containsText" dxfId="1" priority="7" operator="containsText" text="Yes">
      <formula>NOT(ISERROR(SEARCH("Yes",B32)))</formula>
    </cfRule>
    <cfRule type="cellIs" dxfId="0" priority="6" operator="equal">
      <formula>"No"</formula>
    </cfRule>
  </conditionalFormatting>
  <dataValidations count="1">
    <dataValidation type="list" allowBlank="1" showInputMessage="1" showErrorMessage="1" sqref="B14:AY14 B34:AY34 B32:AY32 B18:AY18 B26:AY26 B24:AY24 B22:AY22 B16:AY16 B20:AY20 B28:AY28 B30:AY30" xr:uid="{39B322E1-B7B3-468B-B4DB-AA1432E9E7F0}">
      <formula1>$B$37:$B$39</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33913-7E15-4648-9712-DE6AAB422A31}">
  <dimension ref="A1:M55"/>
  <sheetViews>
    <sheetView workbookViewId="0">
      <selection activeCell="O6" sqref="O6"/>
    </sheetView>
  </sheetViews>
  <sheetFormatPr defaultRowHeight="15" x14ac:dyDescent="0.25"/>
  <sheetData>
    <row r="1" spans="1:13" ht="30" customHeight="1" thickBot="1" x14ac:dyDescent="0.4">
      <c r="A1" s="85"/>
      <c r="B1" s="85"/>
      <c r="C1" s="85"/>
      <c r="D1" s="85"/>
      <c r="E1" s="85"/>
      <c r="F1" s="85"/>
      <c r="G1" s="85"/>
      <c r="H1" s="85"/>
      <c r="I1" s="85"/>
      <c r="J1" s="85"/>
      <c r="K1" s="85"/>
      <c r="L1" s="85"/>
      <c r="M1" s="85"/>
    </row>
    <row r="2" spans="1:13" ht="27.75" customHeight="1" thickBot="1" x14ac:dyDescent="0.4">
      <c r="A2" s="92" t="s">
        <v>74</v>
      </c>
      <c r="B2" s="93"/>
      <c r="C2" s="93"/>
      <c r="D2" s="93"/>
      <c r="E2" s="93"/>
      <c r="F2" s="93"/>
      <c r="G2" s="93"/>
      <c r="H2" s="93"/>
      <c r="I2" s="93"/>
      <c r="J2" s="93"/>
      <c r="K2" s="93"/>
      <c r="L2" s="93"/>
      <c r="M2" s="94"/>
    </row>
    <row r="3" spans="1:13" ht="21.75" thickBot="1" x14ac:dyDescent="0.4">
      <c r="A3" s="95" t="s">
        <v>7</v>
      </c>
      <c r="B3" s="96"/>
      <c r="C3" s="97" t="s">
        <v>25</v>
      </c>
      <c r="D3" s="98"/>
      <c r="E3" s="98"/>
      <c r="F3" s="98"/>
      <c r="G3" s="98"/>
      <c r="H3" s="98"/>
      <c r="I3" s="98"/>
      <c r="J3" s="98"/>
      <c r="K3" s="98"/>
      <c r="L3" s="98"/>
      <c r="M3" s="99"/>
    </row>
    <row r="4" spans="1:13" ht="24" customHeight="1" x14ac:dyDescent="0.35">
      <c r="A4" s="76"/>
      <c r="B4" s="77"/>
      <c r="C4" s="77"/>
      <c r="D4" s="77"/>
      <c r="E4" s="77"/>
      <c r="F4" s="77"/>
      <c r="G4" s="77"/>
      <c r="H4" s="77"/>
      <c r="I4" s="77"/>
      <c r="J4" s="77"/>
      <c r="K4" s="77"/>
      <c r="L4" s="77"/>
      <c r="M4" s="78"/>
    </row>
    <row r="5" spans="1:13" ht="24" customHeight="1" x14ac:dyDescent="0.3">
      <c r="A5" s="100" t="s">
        <v>26</v>
      </c>
      <c r="B5" s="64"/>
      <c r="C5" s="65" t="s">
        <v>27</v>
      </c>
      <c r="D5" s="66"/>
      <c r="E5" s="66"/>
      <c r="F5" s="66"/>
      <c r="G5" s="66"/>
      <c r="H5" s="66"/>
      <c r="I5" s="66"/>
      <c r="J5" s="66"/>
      <c r="K5" s="66"/>
      <c r="L5" s="66"/>
      <c r="M5" s="67"/>
    </row>
    <row r="6" spans="1:13" ht="93.6" customHeight="1" x14ac:dyDescent="0.25">
      <c r="A6" s="86" t="s">
        <v>28</v>
      </c>
      <c r="B6" s="87"/>
      <c r="C6" s="87"/>
      <c r="D6" s="87"/>
      <c r="E6" s="87"/>
      <c r="F6" s="87"/>
      <c r="G6" s="87"/>
      <c r="H6" s="87"/>
      <c r="I6" s="87"/>
      <c r="J6" s="87"/>
      <c r="K6" s="87"/>
      <c r="L6" s="87"/>
      <c r="M6" s="88"/>
    </row>
    <row r="7" spans="1:13" ht="12" customHeight="1" x14ac:dyDescent="0.25">
      <c r="A7" s="79"/>
      <c r="B7" s="80"/>
      <c r="C7" s="80"/>
      <c r="D7" s="80"/>
      <c r="E7" s="80"/>
      <c r="F7" s="80"/>
      <c r="G7" s="80"/>
      <c r="H7" s="80"/>
      <c r="I7" s="80"/>
      <c r="J7" s="80"/>
      <c r="K7" s="80"/>
      <c r="L7" s="80"/>
      <c r="M7" s="81"/>
    </row>
    <row r="8" spans="1:13" ht="24" customHeight="1" x14ac:dyDescent="0.3">
      <c r="A8" s="63" t="s">
        <v>29</v>
      </c>
      <c r="B8" s="64"/>
      <c r="C8" s="65" t="s">
        <v>30</v>
      </c>
      <c r="D8" s="66"/>
      <c r="E8" s="66"/>
      <c r="F8" s="66"/>
      <c r="G8" s="66"/>
      <c r="H8" s="66"/>
      <c r="I8" s="66"/>
      <c r="J8" s="66"/>
      <c r="K8" s="66"/>
      <c r="L8" s="66"/>
      <c r="M8" s="67"/>
    </row>
    <row r="9" spans="1:13" ht="171.6" customHeight="1" x14ac:dyDescent="0.25">
      <c r="A9" s="89" t="s">
        <v>31</v>
      </c>
      <c r="B9" s="90"/>
      <c r="C9" s="90"/>
      <c r="D9" s="90"/>
      <c r="E9" s="90"/>
      <c r="F9" s="90"/>
      <c r="G9" s="90"/>
      <c r="H9" s="90"/>
      <c r="I9" s="90"/>
      <c r="J9" s="90"/>
      <c r="K9" s="90"/>
      <c r="L9" s="90"/>
      <c r="M9" s="91"/>
    </row>
    <row r="10" spans="1:13" ht="24.6" customHeight="1" x14ac:dyDescent="0.25">
      <c r="A10" s="82" t="s">
        <v>32</v>
      </c>
      <c r="B10" s="83"/>
      <c r="C10" s="83"/>
      <c r="D10" s="83"/>
      <c r="E10" s="83"/>
      <c r="F10" s="83"/>
      <c r="G10" s="83"/>
      <c r="H10" s="83"/>
      <c r="I10" s="83"/>
      <c r="J10" s="83"/>
      <c r="K10" s="83"/>
      <c r="L10" s="83"/>
      <c r="M10" s="84"/>
    </row>
    <row r="11" spans="1:13" ht="12" customHeight="1" x14ac:dyDescent="0.25">
      <c r="A11" s="57"/>
      <c r="B11" s="58"/>
      <c r="C11" s="58"/>
      <c r="D11" s="58"/>
      <c r="E11" s="58"/>
      <c r="F11" s="58"/>
      <c r="G11" s="58"/>
      <c r="H11" s="58"/>
      <c r="I11" s="58"/>
      <c r="J11" s="58"/>
      <c r="K11" s="58"/>
      <c r="L11" s="58"/>
      <c r="M11" s="59"/>
    </row>
    <row r="12" spans="1:13" ht="24" customHeight="1" x14ac:dyDescent="0.3">
      <c r="A12" s="63" t="s">
        <v>29</v>
      </c>
      <c r="B12" s="64"/>
      <c r="C12" s="65" t="s">
        <v>33</v>
      </c>
      <c r="D12" s="66"/>
      <c r="E12" s="66"/>
      <c r="F12" s="66"/>
      <c r="G12" s="66"/>
      <c r="H12" s="66"/>
      <c r="I12" s="66"/>
      <c r="J12" s="66"/>
      <c r="K12" s="66"/>
      <c r="L12" s="66"/>
      <c r="M12" s="67"/>
    </row>
    <row r="13" spans="1:13" ht="73.5" customHeight="1" x14ac:dyDescent="0.25">
      <c r="A13" s="73" t="s">
        <v>34</v>
      </c>
      <c r="B13" s="74"/>
      <c r="C13" s="74"/>
      <c r="D13" s="74"/>
      <c r="E13" s="74"/>
      <c r="F13" s="74"/>
      <c r="G13" s="74"/>
      <c r="H13" s="74"/>
      <c r="I13" s="74"/>
      <c r="J13" s="74"/>
      <c r="K13" s="74"/>
      <c r="L13" s="74"/>
      <c r="M13" s="75"/>
    </row>
    <row r="14" spans="1:13" ht="28.9" customHeight="1" x14ac:dyDescent="0.25">
      <c r="A14" s="57"/>
      <c r="B14" s="58"/>
      <c r="C14" s="58"/>
      <c r="D14" s="58"/>
      <c r="E14" s="58"/>
      <c r="F14" s="58"/>
      <c r="G14" s="58"/>
      <c r="H14" s="58"/>
      <c r="I14" s="58"/>
      <c r="J14" s="58"/>
      <c r="K14" s="58"/>
      <c r="L14" s="58"/>
      <c r="M14" s="59"/>
    </row>
    <row r="15" spans="1:13" ht="24" customHeight="1" x14ac:dyDescent="0.3">
      <c r="A15" s="68" t="s">
        <v>35</v>
      </c>
      <c r="B15" s="69"/>
      <c r="C15" s="70" t="s">
        <v>36</v>
      </c>
      <c r="D15" s="71"/>
      <c r="E15" s="71"/>
      <c r="F15" s="71"/>
      <c r="G15" s="71"/>
      <c r="H15" s="71"/>
      <c r="I15" s="71"/>
      <c r="J15" s="71"/>
      <c r="K15" s="71"/>
      <c r="L15" s="71"/>
      <c r="M15" s="72"/>
    </row>
    <row r="16" spans="1:13" ht="109.5" customHeight="1" x14ac:dyDescent="0.25">
      <c r="A16" s="54" t="s">
        <v>37</v>
      </c>
      <c r="B16" s="55"/>
      <c r="C16" s="55"/>
      <c r="D16" s="55"/>
      <c r="E16" s="55"/>
      <c r="F16" s="55"/>
      <c r="G16" s="55"/>
      <c r="H16" s="55"/>
      <c r="I16" s="55"/>
      <c r="J16" s="55"/>
      <c r="K16" s="55"/>
      <c r="L16" s="55"/>
      <c r="M16" s="56"/>
    </row>
    <row r="17" spans="1:13" ht="31.15" customHeight="1" x14ac:dyDescent="0.25">
      <c r="A17" s="60"/>
      <c r="B17" s="61"/>
      <c r="C17" s="61"/>
      <c r="D17" s="61"/>
      <c r="E17" s="61"/>
      <c r="F17" s="61"/>
      <c r="G17" s="61"/>
      <c r="H17" s="61"/>
      <c r="I17" s="61"/>
      <c r="J17" s="61"/>
      <c r="K17" s="61"/>
      <c r="L17" s="61"/>
      <c r="M17" s="62"/>
    </row>
    <row r="18" spans="1:13" ht="24" customHeight="1" x14ac:dyDescent="0.3">
      <c r="A18" s="63" t="s">
        <v>38</v>
      </c>
      <c r="B18" s="64"/>
      <c r="C18" s="65" t="s">
        <v>39</v>
      </c>
      <c r="D18" s="66"/>
      <c r="E18" s="66"/>
      <c r="F18" s="66"/>
      <c r="G18" s="66"/>
      <c r="H18" s="66"/>
      <c r="I18" s="66"/>
      <c r="J18" s="66"/>
      <c r="K18" s="66"/>
      <c r="L18" s="66"/>
      <c r="M18" s="67"/>
    </row>
    <row r="19" spans="1:13" ht="52.5" customHeight="1" x14ac:dyDescent="0.25">
      <c r="A19" s="107" t="s">
        <v>40</v>
      </c>
      <c r="B19" s="108"/>
      <c r="C19" s="108"/>
      <c r="D19" s="108"/>
      <c r="E19" s="108"/>
      <c r="F19" s="108"/>
      <c r="G19" s="108"/>
      <c r="H19" s="108"/>
      <c r="I19" s="108"/>
      <c r="J19" s="108"/>
      <c r="K19" s="108"/>
      <c r="L19" s="108"/>
      <c r="M19" s="109"/>
    </row>
    <row r="20" spans="1:13" ht="24" customHeight="1" x14ac:dyDescent="0.25">
      <c r="A20" s="60"/>
      <c r="B20" s="61"/>
      <c r="C20" s="61"/>
      <c r="D20" s="61"/>
      <c r="E20" s="61"/>
      <c r="F20" s="61"/>
      <c r="G20" s="61"/>
      <c r="H20" s="61"/>
      <c r="I20" s="61"/>
      <c r="J20" s="61"/>
      <c r="K20" s="61"/>
      <c r="L20" s="61"/>
      <c r="M20" s="62"/>
    </row>
    <row r="21" spans="1:13" ht="24" customHeight="1" x14ac:dyDescent="0.3">
      <c r="A21" s="63" t="s">
        <v>41</v>
      </c>
      <c r="B21" s="64"/>
      <c r="C21" s="65" t="s">
        <v>42</v>
      </c>
      <c r="D21" s="66"/>
      <c r="E21" s="66"/>
      <c r="F21" s="66"/>
      <c r="G21" s="66"/>
      <c r="H21" s="66"/>
      <c r="I21" s="66"/>
      <c r="J21" s="66"/>
      <c r="K21" s="66"/>
      <c r="L21" s="66"/>
      <c r="M21" s="67"/>
    </row>
    <row r="22" spans="1:13" ht="63" customHeight="1" x14ac:dyDescent="0.25">
      <c r="A22" s="101" t="s">
        <v>43</v>
      </c>
      <c r="B22" s="102"/>
      <c r="C22" s="102"/>
      <c r="D22" s="102"/>
      <c r="E22" s="102"/>
      <c r="F22" s="102"/>
      <c r="G22" s="102"/>
      <c r="H22" s="102"/>
      <c r="I22" s="102"/>
      <c r="J22" s="102"/>
      <c r="K22" s="102"/>
      <c r="L22" s="102"/>
      <c r="M22" s="103"/>
    </row>
    <row r="23" spans="1:13" ht="29.25" customHeight="1" x14ac:dyDescent="0.25">
      <c r="A23" s="104"/>
      <c r="B23" s="105"/>
      <c r="C23" s="105"/>
      <c r="D23" s="105"/>
      <c r="E23" s="105"/>
      <c r="F23" s="105"/>
      <c r="G23" s="105"/>
      <c r="H23" s="105"/>
      <c r="I23" s="105"/>
      <c r="J23" s="105"/>
      <c r="K23" s="105"/>
      <c r="L23" s="105"/>
      <c r="M23" s="106"/>
    </row>
    <row r="24" spans="1:13" ht="35.25" customHeight="1" x14ac:dyDescent="0.3">
      <c r="A24" s="113" t="s">
        <v>44</v>
      </c>
      <c r="B24" s="114"/>
      <c r="C24" s="115" t="s">
        <v>45</v>
      </c>
      <c r="D24" s="116"/>
      <c r="E24" s="116"/>
      <c r="F24" s="116"/>
      <c r="G24" s="116"/>
      <c r="H24" s="116"/>
      <c r="I24" s="116"/>
      <c r="J24" s="116"/>
      <c r="K24" s="116"/>
      <c r="L24" s="116"/>
      <c r="M24" s="117"/>
    </row>
    <row r="25" spans="1:13" ht="27.75" customHeight="1" x14ac:dyDescent="0.25">
      <c r="A25" s="110" t="s">
        <v>46</v>
      </c>
      <c r="B25" s="111"/>
      <c r="C25" s="111"/>
      <c r="D25" s="111"/>
      <c r="E25" s="111"/>
      <c r="F25" s="111"/>
      <c r="G25" s="111"/>
      <c r="H25" s="111"/>
      <c r="I25" s="111"/>
      <c r="J25" s="111"/>
      <c r="K25" s="111"/>
      <c r="L25" s="111"/>
      <c r="M25" s="112"/>
    </row>
    <row r="26" spans="1:13" ht="24" customHeight="1" x14ac:dyDescent="0.25">
      <c r="A26" s="104"/>
      <c r="B26" s="105"/>
      <c r="C26" s="105"/>
      <c r="D26" s="105"/>
      <c r="E26" s="105"/>
      <c r="F26" s="105"/>
      <c r="G26" s="105"/>
      <c r="H26" s="105"/>
      <c r="I26" s="105"/>
      <c r="J26" s="105"/>
      <c r="K26" s="105"/>
      <c r="L26" s="105"/>
      <c r="M26" s="106"/>
    </row>
    <row r="27" spans="1:13" ht="36" customHeight="1" x14ac:dyDescent="0.3">
      <c r="A27" s="68" t="s">
        <v>44</v>
      </c>
      <c r="B27" s="69"/>
      <c r="C27" s="121" t="s">
        <v>47</v>
      </c>
      <c r="D27" s="122"/>
      <c r="E27" s="122"/>
      <c r="F27" s="122"/>
      <c r="G27" s="122"/>
      <c r="H27" s="122"/>
      <c r="I27" s="122"/>
      <c r="J27" s="122"/>
      <c r="K27" s="122"/>
      <c r="L27" s="122"/>
      <c r="M27" s="123"/>
    </row>
    <row r="28" spans="1:13" ht="58.5" customHeight="1" x14ac:dyDescent="0.25">
      <c r="A28" s="124" t="s">
        <v>48</v>
      </c>
      <c r="B28" s="125"/>
      <c r="C28" s="125"/>
      <c r="D28" s="125"/>
      <c r="E28" s="125"/>
      <c r="F28" s="125"/>
      <c r="G28" s="125"/>
      <c r="H28" s="125"/>
      <c r="I28" s="125"/>
      <c r="J28" s="125"/>
      <c r="K28" s="125"/>
      <c r="L28" s="125"/>
      <c r="M28" s="126"/>
    </row>
    <row r="29" spans="1:13" ht="89.25" customHeight="1" x14ac:dyDescent="0.25">
      <c r="A29" s="127" t="s">
        <v>49</v>
      </c>
      <c r="B29" s="119"/>
      <c r="C29" s="119"/>
      <c r="D29" s="119"/>
      <c r="E29" s="119"/>
      <c r="F29" s="119"/>
      <c r="G29" s="119"/>
      <c r="H29" s="119"/>
      <c r="I29" s="119"/>
      <c r="J29" s="119"/>
      <c r="K29" s="119"/>
      <c r="L29" s="119"/>
      <c r="M29" s="120"/>
    </row>
    <row r="30" spans="1:13" ht="51.75" customHeight="1" x14ac:dyDescent="0.25">
      <c r="A30" s="118" t="s">
        <v>50</v>
      </c>
      <c r="B30" s="119"/>
      <c r="C30" s="119"/>
      <c r="D30" s="119"/>
      <c r="E30" s="119"/>
      <c r="F30" s="119"/>
      <c r="G30" s="119"/>
      <c r="H30" s="119"/>
      <c r="I30" s="119"/>
      <c r="J30" s="119"/>
      <c r="K30" s="119"/>
      <c r="L30" s="119"/>
      <c r="M30" s="120"/>
    </row>
    <row r="31" spans="1:13" ht="32.25" customHeight="1" x14ac:dyDescent="0.25">
      <c r="A31" s="104"/>
      <c r="B31" s="105"/>
      <c r="C31" s="105"/>
      <c r="D31" s="105"/>
      <c r="E31" s="105"/>
      <c r="F31" s="105"/>
      <c r="G31" s="105"/>
      <c r="H31" s="105"/>
      <c r="I31" s="105"/>
      <c r="J31" s="105"/>
      <c r="K31" s="105"/>
      <c r="L31" s="105"/>
      <c r="M31" s="106"/>
    </row>
    <row r="32" spans="1:13" ht="31.5" customHeight="1" x14ac:dyDescent="0.3">
      <c r="A32" s="113" t="s">
        <v>51</v>
      </c>
      <c r="B32" s="114"/>
      <c r="C32" s="115" t="s">
        <v>52</v>
      </c>
      <c r="D32" s="116"/>
      <c r="E32" s="116"/>
      <c r="F32" s="116"/>
      <c r="G32" s="116"/>
      <c r="H32" s="116"/>
      <c r="I32" s="116"/>
      <c r="J32" s="116"/>
      <c r="K32" s="116"/>
      <c r="L32" s="116"/>
      <c r="M32" s="117"/>
    </row>
    <row r="33" spans="1:13" ht="67.5" customHeight="1" x14ac:dyDescent="0.25">
      <c r="A33" s="110" t="s">
        <v>53</v>
      </c>
      <c r="B33" s="111"/>
      <c r="C33" s="111"/>
      <c r="D33" s="111"/>
      <c r="E33" s="111"/>
      <c r="F33" s="111"/>
      <c r="G33" s="111"/>
      <c r="H33" s="111"/>
      <c r="I33" s="111"/>
      <c r="J33" s="111"/>
      <c r="K33" s="111"/>
      <c r="L33" s="111"/>
      <c r="M33" s="112"/>
    </row>
    <row r="34" spans="1:13" x14ac:dyDescent="0.25">
      <c r="A34" s="29"/>
      <c r="B34" s="29"/>
      <c r="C34" s="29"/>
      <c r="D34" s="29"/>
      <c r="E34" s="29"/>
      <c r="F34" s="29"/>
      <c r="G34" s="29"/>
      <c r="H34" s="29"/>
      <c r="I34" s="29"/>
      <c r="J34" s="29"/>
      <c r="K34" s="29"/>
      <c r="L34" s="29"/>
      <c r="M34" s="29"/>
    </row>
    <row r="35" spans="1:13" x14ac:dyDescent="0.25">
      <c r="A35" s="29"/>
      <c r="B35" s="29"/>
      <c r="C35" s="29"/>
      <c r="D35" s="29"/>
      <c r="E35" s="29"/>
      <c r="F35" s="29"/>
      <c r="G35" s="29"/>
      <c r="H35" s="29"/>
      <c r="I35" s="29"/>
      <c r="J35" s="29"/>
      <c r="K35" s="29"/>
      <c r="L35" s="29"/>
      <c r="M35" s="29"/>
    </row>
    <row r="36" spans="1:13" x14ac:dyDescent="0.25">
      <c r="A36" s="29"/>
      <c r="B36" s="29"/>
      <c r="C36" s="29"/>
      <c r="D36" s="29"/>
      <c r="E36" s="29"/>
      <c r="F36" s="29"/>
      <c r="G36" s="29"/>
      <c r="H36" s="29"/>
      <c r="I36" s="29"/>
      <c r="J36" s="29"/>
      <c r="K36" s="29"/>
      <c r="L36" s="29"/>
      <c r="M36" s="29"/>
    </row>
    <row r="37" spans="1:13" x14ac:dyDescent="0.25">
      <c r="A37" s="29"/>
      <c r="B37" s="29"/>
      <c r="C37" s="29"/>
      <c r="D37" s="29"/>
      <c r="E37" s="29"/>
      <c r="F37" s="29"/>
      <c r="G37" s="29"/>
      <c r="H37" s="29"/>
      <c r="I37" s="29"/>
      <c r="J37" s="29"/>
      <c r="K37" s="29"/>
      <c r="L37" s="29"/>
      <c r="M37" s="29"/>
    </row>
    <row r="38" spans="1:13" x14ac:dyDescent="0.25">
      <c r="A38" s="29"/>
      <c r="B38" s="29"/>
      <c r="C38" s="29"/>
      <c r="D38" s="29"/>
      <c r="E38" s="29"/>
      <c r="F38" s="29"/>
      <c r="G38" s="29"/>
      <c r="H38" s="29"/>
      <c r="I38" s="29"/>
      <c r="J38" s="29"/>
      <c r="K38" s="29"/>
      <c r="L38" s="29"/>
      <c r="M38" s="29"/>
    </row>
    <row r="39" spans="1:13" x14ac:dyDescent="0.25">
      <c r="A39" s="29"/>
      <c r="B39" s="29"/>
      <c r="C39" s="29"/>
      <c r="D39" s="29"/>
      <c r="E39" s="29"/>
      <c r="F39" s="29"/>
      <c r="G39" s="29"/>
      <c r="H39" s="29"/>
      <c r="I39" s="29"/>
      <c r="J39" s="29"/>
      <c r="K39" s="29"/>
      <c r="L39" s="29"/>
      <c r="M39" s="29"/>
    </row>
    <row r="40" spans="1:13" x14ac:dyDescent="0.25">
      <c r="A40" s="29"/>
      <c r="B40" s="29"/>
      <c r="C40" s="29"/>
      <c r="D40" s="29"/>
      <c r="E40" s="29"/>
      <c r="F40" s="29"/>
      <c r="G40" s="29"/>
      <c r="H40" s="29"/>
      <c r="I40" s="29"/>
      <c r="J40" s="29"/>
      <c r="K40" s="29"/>
      <c r="L40" s="29"/>
      <c r="M40" s="29"/>
    </row>
    <row r="41" spans="1:13" x14ac:dyDescent="0.25">
      <c r="A41" s="29"/>
      <c r="B41" s="29"/>
      <c r="C41" s="29"/>
      <c r="D41" s="29"/>
      <c r="E41" s="29"/>
      <c r="F41" s="29"/>
      <c r="G41" s="29"/>
      <c r="H41" s="29"/>
      <c r="I41" s="29"/>
      <c r="J41" s="29"/>
      <c r="K41" s="29"/>
      <c r="L41" s="29"/>
      <c r="M41" s="29"/>
    </row>
    <row r="42" spans="1:13" x14ac:dyDescent="0.25">
      <c r="A42" s="29"/>
      <c r="B42" s="29"/>
      <c r="C42" s="29"/>
      <c r="D42" s="29"/>
      <c r="E42" s="29"/>
      <c r="F42" s="29"/>
      <c r="G42" s="29"/>
      <c r="H42" s="29"/>
      <c r="I42" s="29"/>
      <c r="J42" s="29"/>
      <c r="K42" s="29"/>
      <c r="L42" s="29"/>
      <c r="M42" s="29"/>
    </row>
    <row r="43" spans="1:13" x14ac:dyDescent="0.25">
      <c r="A43" s="29"/>
      <c r="B43" s="29"/>
      <c r="C43" s="29"/>
      <c r="D43" s="29"/>
      <c r="E43" s="29"/>
      <c r="F43" s="29"/>
      <c r="G43" s="29"/>
      <c r="H43" s="29"/>
      <c r="I43" s="29"/>
      <c r="J43" s="29"/>
      <c r="K43" s="29"/>
      <c r="L43" s="29"/>
      <c r="M43" s="29"/>
    </row>
    <row r="44" spans="1:13" x14ac:dyDescent="0.25">
      <c r="A44" s="29"/>
      <c r="B44" s="29"/>
      <c r="C44" s="29"/>
      <c r="D44" s="29"/>
      <c r="E44" s="29"/>
      <c r="F44" s="29"/>
      <c r="G44" s="29"/>
      <c r="H44" s="29"/>
      <c r="I44" s="29"/>
      <c r="J44" s="29"/>
      <c r="K44" s="29"/>
      <c r="L44" s="29"/>
      <c r="M44" s="29"/>
    </row>
    <row r="45" spans="1:13" x14ac:dyDescent="0.25">
      <c r="A45" s="29"/>
      <c r="B45" s="29"/>
      <c r="C45" s="29"/>
      <c r="D45" s="29"/>
      <c r="E45" s="29"/>
      <c r="F45" s="29"/>
      <c r="G45" s="29"/>
      <c r="H45" s="29"/>
      <c r="I45" s="29"/>
      <c r="J45" s="29"/>
      <c r="K45" s="29"/>
      <c r="L45" s="29"/>
      <c r="M45" s="29"/>
    </row>
    <row r="46" spans="1:13" x14ac:dyDescent="0.25">
      <c r="A46" s="29"/>
      <c r="B46" s="29"/>
      <c r="C46" s="29"/>
      <c r="D46" s="29"/>
      <c r="E46" s="29"/>
      <c r="F46" s="29"/>
      <c r="G46" s="29"/>
      <c r="H46" s="29"/>
      <c r="I46" s="29"/>
      <c r="J46" s="29"/>
      <c r="K46" s="29"/>
      <c r="L46" s="29"/>
      <c r="M46" s="29"/>
    </row>
    <row r="47" spans="1:13" x14ac:dyDescent="0.25">
      <c r="A47" s="29"/>
      <c r="B47" s="29"/>
      <c r="C47" s="29"/>
      <c r="D47" s="29"/>
      <c r="E47" s="29"/>
      <c r="F47" s="29"/>
      <c r="G47" s="29"/>
      <c r="H47" s="29"/>
      <c r="I47" s="29"/>
      <c r="J47" s="29"/>
      <c r="K47" s="29"/>
      <c r="L47" s="29"/>
      <c r="M47" s="29"/>
    </row>
    <row r="48" spans="1:13" x14ac:dyDescent="0.25">
      <c r="A48" s="29"/>
      <c r="B48" s="29"/>
      <c r="C48" s="29"/>
      <c r="D48" s="29"/>
      <c r="E48" s="29"/>
      <c r="F48" s="29"/>
      <c r="G48" s="29"/>
      <c r="H48" s="29"/>
      <c r="I48" s="29"/>
      <c r="J48" s="29"/>
      <c r="K48" s="29"/>
      <c r="L48" s="29"/>
      <c r="M48" s="29"/>
    </row>
    <row r="49" spans="1:13" x14ac:dyDescent="0.25">
      <c r="A49" s="29"/>
      <c r="B49" s="29"/>
      <c r="C49" s="29"/>
      <c r="D49" s="29"/>
      <c r="E49" s="29"/>
      <c r="F49" s="29"/>
      <c r="G49" s="29"/>
      <c r="H49" s="29"/>
      <c r="I49" s="29"/>
      <c r="J49" s="29"/>
      <c r="K49" s="29"/>
      <c r="L49" s="29"/>
      <c r="M49" s="29"/>
    </row>
    <row r="50" spans="1:13" x14ac:dyDescent="0.25">
      <c r="A50" s="29"/>
      <c r="B50" s="29"/>
      <c r="C50" s="29"/>
      <c r="D50" s="29"/>
      <c r="E50" s="29"/>
      <c r="F50" s="29"/>
      <c r="G50" s="29"/>
      <c r="H50" s="29"/>
      <c r="I50" s="29"/>
      <c r="J50" s="29"/>
      <c r="K50" s="29"/>
      <c r="L50" s="29"/>
      <c r="M50" s="29"/>
    </row>
    <row r="51" spans="1:13" x14ac:dyDescent="0.25">
      <c r="A51" s="29"/>
      <c r="B51" s="29"/>
      <c r="C51" s="29"/>
      <c r="D51" s="29"/>
      <c r="E51" s="29"/>
      <c r="F51" s="29"/>
      <c r="G51" s="29"/>
      <c r="H51" s="29"/>
      <c r="I51" s="29"/>
      <c r="J51" s="29"/>
      <c r="K51" s="29"/>
      <c r="L51" s="29"/>
      <c r="M51" s="29"/>
    </row>
    <row r="52" spans="1:13" x14ac:dyDescent="0.25">
      <c r="A52" s="29"/>
      <c r="B52" s="29"/>
      <c r="C52" s="29"/>
      <c r="D52" s="29"/>
      <c r="E52" s="29"/>
      <c r="F52" s="29"/>
      <c r="G52" s="29"/>
      <c r="H52" s="29"/>
      <c r="I52" s="29"/>
      <c r="J52" s="29"/>
      <c r="K52" s="29"/>
      <c r="L52" s="29"/>
      <c r="M52" s="29"/>
    </row>
    <row r="53" spans="1:13" x14ac:dyDescent="0.25">
      <c r="A53" s="29"/>
      <c r="B53" s="29"/>
      <c r="C53" s="29"/>
      <c r="D53" s="29"/>
      <c r="E53" s="29"/>
      <c r="F53" s="29"/>
      <c r="G53" s="29"/>
      <c r="H53" s="29"/>
      <c r="I53" s="29"/>
      <c r="J53" s="29"/>
      <c r="K53" s="29"/>
      <c r="L53" s="29"/>
      <c r="M53" s="29"/>
    </row>
    <row r="54" spans="1:13" x14ac:dyDescent="0.25">
      <c r="A54" s="29"/>
      <c r="B54" s="29"/>
      <c r="C54" s="29"/>
      <c r="D54" s="29"/>
      <c r="E54" s="29"/>
      <c r="F54" s="29"/>
      <c r="G54" s="29"/>
      <c r="H54" s="29"/>
      <c r="I54" s="29"/>
      <c r="J54" s="29"/>
      <c r="K54" s="29"/>
      <c r="L54" s="29"/>
      <c r="M54" s="29"/>
    </row>
    <row r="55" spans="1:13" x14ac:dyDescent="0.25">
      <c r="A55" s="29"/>
      <c r="B55" s="29"/>
      <c r="C55" s="29"/>
      <c r="D55" s="29"/>
      <c r="E55" s="29"/>
      <c r="F55" s="29"/>
      <c r="G55" s="29"/>
      <c r="H55" s="29"/>
      <c r="I55" s="29"/>
      <c r="J55" s="29"/>
      <c r="K55" s="29"/>
      <c r="L55" s="29"/>
      <c r="M55" s="29"/>
    </row>
  </sheetData>
  <mergeCells count="43">
    <mergeCell ref="A33:M33"/>
    <mergeCell ref="A30:M30"/>
    <mergeCell ref="A31:M31"/>
    <mergeCell ref="A27:B27"/>
    <mergeCell ref="C27:M27"/>
    <mergeCell ref="A28:M28"/>
    <mergeCell ref="A29:M29"/>
    <mergeCell ref="A32:B32"/>
    <mergeCell ref="C32:M32"/>
    <mergeCell ref="A22:M22"/>
    <mergeCell ref="A26:M26"/>
    <mergeCell ref="A18:B18"/>
    <mergeCell ref="C18:M18"/>
    <mergeCell ref="A19:M19"/>
    <mergeCell ref="A20:M20"/>
    <mergeCell ref="A21:B21"/>
    <mergeCell ref="C21:M21"/>
    <mergeCell ref="A25:M25"/>
    <mergeCell ref="A23:M23"/>
    <mergeCell ref="A24:B24"/>
    <mergeCell ref="C24:M24"/>
    <mergeCell ref="A4:M4"/>
    <mergeCell ref="A7:M7"/>
    <mergeCell ref="A10:M10"/>
    <mergeCell ref="A1:M1"/>
    <mergeCell ref="A6:M6"/>
    <mergeCell ref="A9:M9"/>
    <mergeCell ref="A2:M2"/>
    <mergeCell ref="A3:B3"/>
    <mergeCell ref="C3:M3"/>
    <mergeCell ref="A5:B5"/>
    <mergeCell ref="C5:M5"/>
    <mergeCell ref="A8:B8"/>
    <mergeCell ref="C8:M8"/>
    <mergeCell ref="A16:M16"/>
    <mergeCell ref="A14:M14"/>
    <mergeCell ref="A17:M17"/>
    <mergeCell ref="A11:M11"/>
    <mergeCell ref="A12:B12"/>
    <mergeCell ref="C12:M12"/>
    <mergeCell ref="A15:B15"/>
    <mergeCell ref="C15:M15"/>
    <mergeCell ref="A13:M13"/>
  </mergeCells>
  <hyperlinks>
    <hyperlink ref="A10" r:id="rId1" xr:uid="{41673494-A877-41D3-957B-97E2CCD1F162}"/>
  </hyperlinks>
  <pageMargins left="0.7" right="0.7" top="0.75" bottom="0.75" header="0.3" footer="0.3"/>
  <pageSetup orientation="portrait" horizontalDpi="0" verticalDpi="0"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DB1E77-0FAB-48D7-97A2-23515DAAEF91}">
  <dimension ref="A2:L36"/>
  <sheetViews>
    <sheetView zoomScale="85" zoomScaleNormal="85" workbookViewId="0">
      <pane ySplit="6" topLeftCell="A7" activePane="bottomLeft" state="frozen"/>
      <selection pane="bottomLeft" activeCell="K20" sqref="K20:L21"/>
    </sheetView>
  </sheetViews>
  <sheetFormatPr defaultRowHeight="15" x14ac:dyDescent="0.25"/>
  <cols>
    <col min="1" max="1" width="13.28515625" customWidth="1"/>
    <col min="2" max="4" width="10.7109375" customWidth="1"/>
    <col min="5" max="5" width="11.85546875" customWidth="1"/>
    <col min="6" max="12" width="10.7109375" customWidth="1"/>
  </cols>
  <sheetData>
    <row r="2" spans="1:12" ht="28.15" customHeight="1" x14ac:dyDescent="0.35">
      <c r="A2" s="151" t="s">
        <v>69</v>
      </c>
      <c r="B2" s="151"/>
      <c r="C2" s="151"/>
      <c r="D2" s="151"/>
      <c r="E2" s="151"/>
      <c r="F2" s="151"/>
      <c r="G2" s="151"/>
      <c r="H2" s="151"/>
      <c r="I2" s="151"/>
      <c r="J2" s="151"/>
      <c r="K2" s="151"/>
      <c r="L2" s="151"/>
    </row>
    <row r="3" spans="1:12" ht="11.45" customHeight="1" x14ac:dyDescent="0.25"/>
    <row r="4" spans="1:12" ht="24" customHeight="1" x14ac:dyDescent="0.3">
      <c r="A4" s="23" t="s">
        <v>54</v>
      </c>
      <c r="B4" s="158" t="s">
        <v>55</v>
      </c>
      <c r="C4" s="158"/>
      <c r="D4" s="158"/>
      <c r="E4" s="158"/>
      <c r="F4" s="158" t="s">
        <v>56</v>
      </c>
      <c r="G4" s="158"/>
      <c r="H4" s="158"/>
      <c r="I4" s="158" t="s">
        <v>57</v>
      </c>
      <c r="J4" s="158"/>
      <c r="K4" s="158"/>
      <c r="L4" s="158"/>
    </row>
    <row r="5" spans="1:12" ht="66" customHeight="1" x14ac:dyDescent="0.3">
      <c r="A5" s="19">
        <f>Tool!B4</f>
        <v>0</v>
      </c>
      <c r="B5" s="159">
        <f>Tool!B2</f>
        <v>0</v>
      </c>
      <c r="C5" s="160"/>
      <c r="D5" s="160"/>
      <c r="E5" s="161"/>
      <c r="F5" s="159">
        <f>Tool!B3</f>
        <v>0</v>
      </c>
      <c r="G5" s="160"/>
      <c r="H5" s="161"/>
      <c r="I5" s="162" t="s">
        <v>70</v>
      </c>
      <c r="J5" s="163"/>
      <c r="K5" s="163"/>
      <c r="L5" s="164"/>
    </row>
    <row r="6" spans="1:12" ht="27" customHeight="1" x14ac:dyDescent="0.25">
      <c r="A6" s="152" t="s">
        <v>58</v>
      </c>
      <c r="B6" s="153"/>
      <c r="C6" s="153"/>
      <c r="D6" s="153"/>
      <c r="E6" s="153"/>
      <c r="F6" s="153"/>
      <c r="G6" s="153"/>
      <c r="H6" s="153"/>
      <c r="I6" s="153"/>
      <c r="J6" s="153"/>
      <c r="K6" s="153"/>
      <c r="L6" s="154"/>
    </row>
    <row r="7" spans="1:12" ht="350.45" customHeight="1" x14ac:dyDescent="0.25">
      <c r="A7" s="155"/>
      <c r="B7" s="156"/>
      <c r="C7" s="156"/>
      <c r="D7" s="156"/>
      <c r="E7" s="156"/>
      <c r="F7" s="156"/>
      <c r="G7" s="156"/>
      <c r="H7" s="156"/>
      <c r="I7" s="156"/>
      <c r="J7" s="156"/>
      <c r="K7" s="156"/>
      <c r="L7" s="157"/>
    </row>
    <row r="8" spans="1:12" ht="27" customHeight="1" x14ac:dyDescent="0.25">
      <c r="A8" s="152" t="s">
        <v>59</v>
      </c>
      <c r="B8" s="153"/>
      <c r="C8" s="153"/>
      <c r="D8" s="153"/>
      <c r="E8" s="153"/>
      <c r="F8" s="153"/>
      <c r="G8" s="153"/>
      <c r="H8" s="153"/>
      <c r="I8" s="153"/>
      <c r="J8" s="153"/>
      <c r="K8" s="153"/>
      <c r="L8" s="154"/>
    </row>
    <row r="9" spans="1:12" ht="49.15" customHeight="1" x14ac:dyDescent="0.25">
      <c r="A9" s="167" t="s">
        <v>7</v>
      </c>
      <c r="B9" s="168"/>
      <c r="C9" s="168"/>
      <c r="D9" s="168"/>
      <c r="E9" s="168"/>
      <c r="F9" s="169"/>
      <c r="G9" s="165" t="s">
        <v>60</v>
      </c>
      <c r="H9" s="166"/>
      <c r="I9" s="165" t="s">
        <v>61</v>
      </c>
      <c r="J9" s="166"/>
      <c r="K9" s="165" t="s">
        <v>62</v>
      </c>
      <c r="L9" s="166"/>
    </row>
    <row r="10" spans="1:12" ht="31.9" customHeight="1" x14ac:dyDescent="0.3">
      <c r="A10" s="128" t="str">
        <f>Tool!A41</f>
        <v>E2 Housing First</v>
      </c>
      <c r="B10" s="129"/>
      <c r="C10" s="129"/>
      <c r="D10" s="129"/>
      <c r="E10" s="129"/>
      <c r="F10" s="130"/>
      <c r="G10" s="131">
        <f>Tool!AZ43</f>
        <v>50</v>
      </c>
      <c r="H10" s="131"/>
      <c r="I10" s="131">
        <f>Tool!AZ44</f>
        <v>0</v>
      </c>
      <c r="J10" s="131"/>
      <c r="K10" s="132">
        <f t="shared" ref="K10:K14" si="0">1-(I10/G10)</f>
        <v>1</v>
      </c>
      <c r="L10" s="132"/>
    </row>
    <row r="11" spans="1:12" ht="31.9" customHeight="1" x14ac:dyDescent="0.3">
      <c r="A11" s="128" t="str">
        <f>Tool!A45</f>
        <v>E3 Documentation of Homlessness</v>
      </c>
      <c r="B11" s="129"/>
      <c r="C11" s="129"/>
      <c r="D11" s="129"/>
      <c r="E11" s="129"/>
      <c r="F11" s="130"/>
      <c r="G11" s="131">
        <f>Tool!AZ47</f>
        <v>50</v>
      </c>
      <c r="H11" s="131"/>
      <c r="I11" s="131">
        <f>Tool!AZ48</f>
        <v>0</v>
      </c>
      <c r="J11" s="131"/>
      <c r="K11" s="132">
        <f t="shared" si="0"/>
        <v>1</v>
      </c>
      <c r="L11" s="132"/>
    </row>
    <row r="12" spans="1:12" ht="31.9" customHeight="1" x14ac:dyDescent="0.3">
      <c r="A12" s="128" t="str">
        <f>Tool!A49</f>
        <v>E3 Evaluation</v>
      </c>
      <c r="B12" s="129"/>
      <c r="C12" s="129"/>
      <c r="D12" s="129"/>
      <c r="E12" s="129"/>
      <c r="F12" s="130"/>
      <c r="G12" s="131">
        <f>Tool!AZ51</f>
        <v>50</v>
      </c>
      <c r="H12" s="131"/>
      <c r="I12" s="131">
        <f>Tool!AZ52</f>
        <v>0</v>
      </c>
      <c r="J12" s="131"/>
      <c r="K12" s="132">
        <f t="shared" si="0"/>
        <v>1</v>
      </c>
      <c r="L12" s="132"/>
    </row>
    <row r="13" spans="1:12" ht="31.9" customHeight="1" x14ac:dyDescent="0.3">
      <c r="A13" s="128" t="str">
        <f>Tool!A53</f>
        <v>E6 Ressessment</v>
      </c>
      <c r="B13" s="133"/>
      <c r="C13" s="133"/>
      <c r="D13" s="133"/>
      <c r="E13" s="133"/>
      <c r="F13" s="134"/>
      <c r="G13" s="131">
        <f>Tool!AZ55</f>
        <v>50</v>
      </c>
      <c r="H13" s="131"/>
      <c r="I13" s="131">
        <f>Tool!AZ56</f>
        <v>0</v>
      </c>
      <c r="J13" s="131"/>
      <c r="K13" s="132">
        <f t="shared" si="0"/>
        <v>1</v>
      </c>
      <c r="L13" s="132"/>
    </row>
    <row r="14" spans="1:12" ht="31.9" customHeight="1" x14ac:dyDescent="0.3">
      <c r="A14" s="128" t="str">
        <f>Tool!A57</f>
        <v>F18 VAWA Protections</v>
      </c>
      <c r="B14" s="129"/>
      <c r="C14" s="129"/>
      <c r="D14" s="129"/>
      <c r="E14" s="129"/>
      <c r="F14" s="130"/>
      <c r="G14" s="131">
        <f>Tool!AZ59</f>
        <v>50</v>
      </c>
      <c r="H14" s="131"/>
      <c r="I14" s="131">
        <f>Tool!AZ60</f>
        <v>0</v>
      </c>
      <c r="J14" s="131"/>
      <c r="K14" s="132">
        <f t="shared" si="0"/>
        <v>1</v>
      </c>
      <c r="L14" s="132"/>
    </row>
    <row r="15" spans="1:12" ht="31.9" customHeight="1" x14ac:dyDescent="0.3">
      <c r="A15" s="128" t="str">
        <f>Tool!A61</f>
        <v xml:space="preserve">G1 Individualized Housing Stability Plans </v>
      </c>
      <c r="B15" s="129"/>
      <c r="C15" s="129"/>
      <c r="D15" s="129"/>
      <c r="E15" s="129"/>
      <c r="F15" s="130"/>
      <c r="G15" s="131">
        <f>Tool!AZ63</f>
        <v>50</v>
      </c>
      <c r="H15" s="131"/>
      <c r="I15" s="131">
        <f>Tool!AZ64</f>
        <v>0</v>
      </c>
      <c r="J15" s="131"/>
      <c r="K15" s="132">
        <f t="shared" ref="K15:K19" si="1">1-(I15/G15)</f>
        <v>1</v>
      </c>
      <c r="L15" s="132"/>
    </row>
    <row r="16" spans="1:12" ht="31.9" customHeight="1" x14ac:dyDescent="0.3">
      <c r="A16" s="128" t="str">
        <f>Tool!A65</f>
        <v>G2 Case file documentation</v>
      </c>
      <c r="B16" s="129"/>
      <c r="C16" s="129"/>
      <c r="D16" s="129"/>
      <c r="E16" s="129"/>
      <c r="F16" s="130"/>
      <c r="G16" s="131">
        <f>Tool!AZ67</f>
        <v>50</v>
      </c>
      <c r="H16" s="131"/>
      <c r="I16" s="131">
        <f>Tool!AZ68</f>
        <v>0</v>
      </c>
      <c r="J16" s="131"/>
      <c r="K16" s="132">
        <f t="shared" si="1"/>
        <v>1</v>
      </c>
      <c r="L16" s="132"/>
    </row>
    <row r="17" spans="1:12" ht="31.9" customHeight="1" x14ac:dyDescent="0.3">
      <c r="A17" s="128" t="str">
        <f>Tool!A69</f>
        <v xml:space="preserve"> G4 Screening/Prioritization</v>
      </c>
      <c r="B17" s="129"/>
      <c r="C17" s="129"/>
      <c r="D17" s="129"/>
      <c r="E17" s="129"/>
      <c r="F17" s="130"/>
      <c r="G17" s="131">
        <f>Tool!AZ71</f>
        <v>50</v>
      </c>
      <c r="H17" s="131"/>
      <c r="I17" s="131">
        <f>Tool!AZ72</f>
        <v>0</v>
      </c>
      <c r="J17" s="131"/>
      <c r="K17" s="132">
        <f t="shared" ref="K17" si="2">1-(I17/G17)</f>
        <v>1</v>
      </c>
      <c r="L17" s="132"/>
    </row>
    <row r="18" spans="1:12" ht="31.9" customHeight="1" x14ac:dyDescent="0.3">
      <c r="A18" s="128" t="str">
        <f>Tool!A73</f>
        <v xml:space="preserve"> K2 DCA Application</v>
      </c>
      <c r="B18" s="133"/>
      <c r="C18" s="133"/>
      <c r="D18" s="133"/>
      <c r="E18" s="133"/>
      <c r="F18" s="134"/>
      <c r="G18" s="131">
        <f>Tool!AZ75</f>
        <v>50</v>
      </c>
      <c r="H18" s="131"/>
      <c r="I18" s="131">
        <f>Tool!AZ76</f>
        <v>0</v>
      </c>
      <c r="J18" s="131"/>
      <c r="K18" s="132">
        <f t="shared" ref="K18" si="3">1-(I18/G18)</f>
        <v>1</v>
      </c>
      <c r="L18" s="132"/>
    </row>
    <row r="19" spans="1:12" ht="31.9" customHeight="1" x14ac:dyDescent="0.3">
      <c r="A19" s="128" t="str">
        <f>Tool!A77</f>
        <v xml:space="preserve"> K2 Provision of Eligible Assistance</v>
      </c>
      <c r="B19" s="129"/>
      <c r="C19" s="129"/>
      <c r="D19" s="129"/>
      <c r="E19" s="129"/>
      <c r="F19" s="130"/>
      <c r="G19" s="131">
        <f>Tool!AZ79</f>
        <v>50</v>
      </c>
      <c r="H19" s="131"/>
      <c r="I19" s="131">
        <f>Tool!AZ80</f>
        <v>0</v>
      </c>
      <c r="J19" s="131"/>
      <c r="K19" s="132">
        <f t="shared" si="1"/>
        <v>1</v>
      </c>
      <c r="L19" s="132"/>
    </row>
    <row r="20" spans="1:12" ht="31.9" customHeight="1" x14ac:dyDescent="0.3">
      <c r="A20" s="149" t="str">
        <f>Tool!A81</f>
        <v xml:space="preserve"> K3 DCA Payments</v>
      </c>
      <c r="B20" s="149"/>
      <c r="C20" s="149"/>
      <c r="D20" s="149"/>
      <c r="E20" s="149"/>
      <c r="F20" s="149"/>
      <c r="G20" s="131">
        <f>Tool!AZ83</f>
        <v>50</v>
      </c>
      <c r="H20" s="131"/>
      <c r="I20" s="131">
        <f>Tool!AZ84</f>
        <v>0</v>
      </c>
      <c r="J20" s="131"/>
      <c r="K20" s="132">
        <f t="shared" ref="K20" si="4">1-(I20/G20)</f>
        <v>1</v>
      </c>
      <c r="L20" s="132"/>
    </row>
    <row r="21" spans="1:12" ht="31.9" customHeight="1" x14ac:dyDescent="0.3">
      <c r="A21" s="150" t="s">
        <v>72</v>
      </c>
      <c r="B21" s="150"/>
      <c r="C21" s="150"/>
      <c r="D21" s="150"/>
      <c r="E21" s="150"/>
      <c r="F21" s="150"/>
      <c r="G21" s="131">
        <f>SUM(G10:H20)</f>
        <v>550</v>
      </c>
      <c r="H21" s="131"/>
      <c r="I21" s="131">
        <f>SUM(I10:J20)</f>
        <v>0</v>
      </c>
      <c r="J21" s="131"/>
      <c r="K21" s="132">
        <f t="shared" ref="K21" si="5">1-(I21/G21)</f>
        <v>1</v>
      </c>
      <c r="L21" s="132"/>
    </row>
    <row r="22" spans="1:12" ht="27" customHeight="1" x14ac:dyDescent="0.25">
      <c r="A22" s="148" t="s">
        <v>63</v>
      </c>
      <c r="B22" s="139"/>
      <c r="C22" s="139"/>
      <c r="D22" s="139"/>
      <c r="E22" s="139"/>
      <c r="F22" s="139"/>
      <c r="G22" s="139"/>
      <c r="H22" s="139"/>
      <c r="I22" s="139"/>
      <c r="J22" s="139"/>
      <c r="K22" s="139"/>
      <c r="L22" s="140"/>
    </row>
    <row r="23" spans="1:12" ht="12.75" customHeight="1" x14ac:dyDescent="0.25">
      <c r="A23" s="142"/>
      <c r="B23" s="143"/>
      <c r="C23" s="143"/>
      <c r="D23" s="143"/>
      <c r="E23" s="143"/>
      <c r="F23" s="143"/>
      <c r="G23" s="143"/>
      <c r="H23" s="143"/>
      <c r="I23" s="143"/>
      <c r="J23" s="143"/>
      <c r="K23" s="143"/>
      <c r="L23" s="144"/>
    </row>
    <row r="24" spans="1:12" ht="189.75" customHeight="1" x14ac:dyDescent="0.25">
      <c r="A24" s="145"/>
      <c r="B24" s="146"/>
      <c r="C24" s="146"/>
      <c r="D24" s="146"/>
      <c r="E24" s="146"/>
      <c r="F24" s="146"/>
      <c r="G24" s="146"/>
      <c r="H24" s="146"/>
      <c r="I24" s="146"/>
      <c r="J24" s="146"/>
      <c r="K24" s="146"/>
      <c r="L24" s="147"/>
    </row>
    <row r="25" spans="1:12" ht="21" x14ac:dyDescent="0.25">
      <c r="A25" s="138" t="s">
        <v>64</v>
      </c>
      <c r="B25" s="139"/>
      <c r="C25" s="139"/>
      <c r="D25" s="139"/>
      <c r="E25" s="139"/>
      <c r="F25" s="139"/>
      <c r="G25" s="139"/>
      <c r="H25" s="139"/>
      <c r="I25" s="139"/>
      <c r="J25" s="139"/>
      <c r="K25" s="139"/>
      <c r="L25" s="140"/>
    </row>
    <row r="26" spans="1:12" ht="31.9" customHeight="1" thickTop="1" thickBot="1" x14ac:dyDescent="0.55000000000000004">
      <c r="A26" s="20"/>
      <c r="B26" s="136" t="s">
        <v>65</v>
      </c>
      <c r="C26" s="136"/>
      <c r="D26" s="136"/>
      <c r="E26" s="136"/>
      <c r="F26" s="136"/>
      <c r="G26" s="136"/>
      <c r="H26" s="136"/>
      <c r="I26" s="136"/>
      <c r="J26" s="136"/>
      <c r="K26" s="136"/>
      <c r="L26" s="137"/>
    </row>
    <row r="27" spans="1:12" ht="31.9" customHeight="1" thickTop="1" thickBot="1" x14ac:dyDescent="0.55000000000000004">
      <c r="A27" s="20" t="s">
        <v>66</v>
      </c>
      <c r="B27" s="136" t="s">
        <v>67</v>
      </c>
      <c r="C27" s="136"/>
      <c r="D27" s="136"/>
      <c r="E27" s="136"/>
      <c r="F27" s="136"/>
      <c r="G27" s="136"/>
      <c r="H27" s="136"/>
      <c r="I27" s="136"/>
      <c r="J27" s="136"/>
      <c r="K27" s="136"/>
      <c r="L27" s="137"/>
    </row>
    <row r="28" spans="1:12" ht="13.9" customHeight="1" thickTop="1" thickBot="1" x14ac:dyDescent="0.3">
      <c r="A28" s="21"/>
      <c r="B28" s="21"/>
      <c r="C28" s="21"/>
      <c r="D28" s="21"/>
      <c r="E28" s="21"/>
      <c r="F28" s="21"/>
      <c r="G28" s="21"/>
      <c r="H28" s="21"/>
      <c r="I28" s="21"/>
      <c r="J28" s="21"/>
      <c r="K28" s="21"/>
      <c r="L28" s="21"/>
    </row>
    <row r="29" spans="1:12" ht="31.9" customHeight="1" thickTop="1" thickBot="1" x14ac:dyDescent="0.35">
      <c r="A29" s="22">
        <v>1</v>
      </c>
      <c r="B29" s="141"/>
      <c r="C29" s="141"/>
      <c r="D29" s="141"/>
      <c r="E29" s="141"/>
      <c r="F29" s="141"/>
      <c r="G29" s="141"/>
      <c r="H29" s="141"/>
      <c r="I29" s="141"/>
      <c r="J29" s="141"/>
      <c r="K29" s="141"/>
      <c r="L29" s="141"/>
    </row>
    <row r="30" spans="1:12" ht="31.9" customHeight="1" thickTop="1" thickBot="1" x14ac:dyDescent="0.35">
      <c r="A30" s="22">
        <v>2</v>
      </c>
      <c r="B30" s="141"/>
      <c r="C30" s="141"/>
      <c r="D30" s="141"/>
      <c r="E30" s="141"/>
      <c r="F30" s="141"/>
      <c r="G30" s="141"/>
      <c r="H30" s="141"/>
      <c r="I30" s="141"/>
      <c r="J30" s="141"/>
      <c r="K30" s="141"/>
      <c r="L30" s="141"/>
    </row>
    <row r="31" spans="1:12" ht="31.9" customHeight="1" thickTop="1" thickBot="1" x14ac:dyDescent="0.35">
      <c r="A31" s="22">
        <v>3</v>
      </c>
      <c r="B31" s="141"/>
      <c r="C31" s="141"/>
      <c r="D31" s="141"/>
      <c r="E31" s="141"/>
      <c r="F31" s="141"/>
      <c r="G31" s="141"/>
      <c r="H31" s="141"/>
      <c r="I31" s="141"/>
      <c r="J31" s="141"/>
      <c r="K31" s="141"/>
      <c r="L31" s="141"/>
    </row>
    <row r="32" spans="1:12" ht="31.9" customHeight="1" thickTop="1" thickBot="1" x14ac:dyDescent="0.35">
      <c r="A32" s="22">
        <v>4</v>
      </c>
      <c r="B32" s="141"/>
      <c r="C32" s="141"/>
      <c r="D32" s="141"/>
      <c r="E32" s="141"/>
      <c r="F32" s="141"/>
      <c r="G32" s="141"/>
      <c r="H32" s="141"/>
      <c r="I32" s="141"/>
      <c r="J32" s="141"/>
      <c r="K32" s="141"/>
      <c r="L32" s="141"/>
    </row>
    <row r="33" spans="1:12" ht="31.9" customHeight="1" thickTop="1" thickBot="1" x14ac:dyDescent="0.35">
      <c r="A33" s="22">
        <v>5</v>
      </c>
      <c r="B33" s="141"/>
      <c r="C33" s="141"/>
      <c r="D33" s="141"/>
      <c r="E33" s="141"/>
      <c r="F33" s="141"/>
      <c r="G33" s="141"/>
      <c r="H33" s="141"/>
      <c r="I33" s="141"/>
      <c r="J33" s="141"/>
      <c r="K33" s="141"/>
      <c r="L33" s="141"/>
    </row>
    <row r="34" spans="1:12" ht="31.9" customHeight="1" thickTop="1" x14ac:dyDescent="0.25">
      <c r="B34" s="135"/>
      <c r="C34" s="135"/>
      <c r="D34" s="135"/>
      <c r="E34" s="135"/>
      <c r="F34" s="135"/>
      <c r="G34" s="135"/>
      <c r="H34" s="135"/>
      <c r="I34" s="135"/>
      <c r="J34" s="135"/>
      <c r="K34" s="135"/>
      <c r="L34" s="135"/>
    </row>
    <row r="35" spans="1:12" ht="31.9" customHeight="1" x14ac:dyDescent="0.25"/>
    <row r="36" spans="1:12" ht="31.9" customHeight="1" x14ac:dyDescent="0.25"/>
  </sheetData>
  <mergeCells count="74">
    <mergeCell ref="A8:L8"/>
    <mergeCell ref="K9:L9"/>
    <mergeCell ref="I9:J9"/>
    <mergeCell ref="G9:H9"/>
    <mergeCell ref="A9:F9"/>
    <mergeCell ref="A2:L2"/>
    <mergeCell ref="A6:L6"/>
    <mergeCell ref="A7:L7"/>
    <mergeCell ref="B4:E4"/>
    <mergeCell ref="F4:H4"/>
    <mergeCell ref="I4:L4"/>
    <mergeCell ref="B5:E5"/>
    <mergeCell ref="F5:H5"/>
    <mergeCell ref="I5:L5"/>
    <mergeCell ref="A17:F17"/>
    <mergeCell ref="G17:H17"/>
    <mergeCell ref="I17:J17"/>
    <mergeCell ref="K17:L17"/>
    <mergeCell ref="A18:F18"/>
    <mergeCell ref="G18:H18"/>
    <mergeCell ref="I18:J18"/>
    <mergeCell ref="K18:L18"/>
    <mergeCell ref="K16:L16"/>
    <mergeCell ref="A15:F15"/>
    <mergeCell ref="A16:F16"/>
    <mergeCell ref="G15:H15"/>
    <mergeCell ref="G16:H16"/>
    <mergeCell ref="I15:J15"/>
    <mergeCell ref="I16:J16"/>
    <mergeCell ref="K15:L15"/>
    <mergeCell ref="A23:L23"/>
    <mergeCell ref="A24:L24"/>
    <mergeCell ref="I19:J19"/>
    <mergeCell ref="K19:L19"/>
    <mergeCell ref="A22:L22"/>
    <mergeCell ref="A19:F19"/>
    <mergeCell ref="G19:H19"/>
    <mergeCell ref="G20:H20"/>
    <mergeCell ref="I20:J20"/>
    <mergeCell ref="K20:L20"/>
    <mergeCell ref="A20:F20"/>
    <mergeCell ref="A21:F21"/>
    <mergeCell ref="G21:H21"/>
    <mergeCell ref="I21:J21"/>
    <mergeCell ref="K21:L21"/>
    <mergeCell ref="B34:L34"/>
    <mergeCell ref="B27:L27"/>
    <mergeCell ref="A25:L25"/>
    <mergeCell ref="B26:L26"/>
    <mergeCell ref="B29:L29"/>
    <mergeCell ref="B30:L30"/>
    <mergeCell ref="B31:L31"/>
    <mergeCell ref="B32:L32"/>
    <mergeCell ref="B33:L33"/>
    <mergeCell ref="A10:F10"/>
    <mergeCell ref="G10:H10"/>
    <mergeCell ref="I10:J10"/>
    <mergeCell ref="K10:L10"/>
    <mergeCell ref="A11:F11"/>
    <mergeCell ref="G11:H11"/>
    <mergeCell ref="I11:J11"/>
    <mergeCell ref="K11:L11"/>
    <mergeCell ref="A14:F14"/>
    <mergeCell ref="G14:H14"/>
    <mergeCell ref="I14:J14"/>
    <mergeCell ref="K14:L14"/>
    <mergeCell ref="A12:F12"/>
    <mergeCell ref="G12:H12"/>
    <mergeCell ref="I12:J12"/>
    <mergeCell ref="K12:L12"/>
    <mergeCell ref="A13:F13"/>
    <mergeCell ref="G13:H13"/>
    <mergeCell ref="I13:J13"/>
    <mergeCell ref="K13:L13"/>
  </mergeCells>
  <pageMargins left="0.7" right="0.7" top="0.75" bottom="0.75" header="0.3" footer="0.3"/>
  <pageSetup orientation="portrait" horizontalDpi="0" verticalDpi="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12cce96a-a668-421b-8e44-7b715bbd1efd" xsi:nil="true"/>
    <lcf76f155ced4ddcb4097134ff3c332f xmlns="986c77e2-f583-4761-9422-c4a8c3822a91">
      <Terms xmlns="http://schemas.microsoft.com/office/infopath/2007/PartnerControls"/>
    </lcf76f155ced4ddcb4097134ff3c332f>
    <_ApprovalAssignedTo xmlns="986c77e2-f583-4761-9422-c4a8c3822a91">
      <UserInfo>
        <DisplayName/>
        <AccountId xsi:nil="true"/>
        <AccountType/>
      </UserInfo>
    </_ApprovalAssignedTo>
    <_ApprovalRespondedBy xmlns="986c77e2-f583-4761-9422-c4a8c3822a91">
      <UserInfo>
        <DisplayName/>
        <AccountId xsi:nil="true"/>
        <AccountType/>
      </UserInfo>
    </_ApprovalRespondedBy>
    <_ApprovalStatus xmlns="986c77e2-f583-4761-9422-c4a8c3822a91">0</_ApprovalStatus>
    <GrantType xmlns="986c77e2-f583-4761-9422-c4a8c3822a91" xsi:nil="true"/>
    <FolderLink xmlns="986c77e2-f583-4761-9422-c4a8c3822a91">
      <Url xsi:nil="true"/>
      <Description xsi:nil="true"/>
    </FolderLink>
    <_Flow_SignoffStatus xmlns="986c77e2-f583-4761-9422-c4a8c3822a91" xsi:nil="true"/>
    <_ApprovalSentBy xmlns="986c77e2-f583-4761-9422-c4a8c3822a91">
      <UserInfo>
        <DisplayName/>
        <AccountId xsi:nil="true"/>
        <AccountType/>
      </UserInfo>
    </_ApprovalSentBy>
    <FileLink xmlns="986c77e2-f583-4761-9422-c4a8c3822a91">
      <Url xsi:nil="true"/>
      <Description xsi:nil="true"/>
    </FileLink>
    <Status xmlns="986c77e2-f583-4761-9422-c4a8c3822a9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D55744656D4F3242BEE8A2BDAE3EE489" ma:contentTypeVersion="22" ma:contentTypeDescription="Create a new document." ma:contentTypeScope="" ma:versionID="d18283ca5d1192b316332422774db613">
  <xsd:schema xmlns:xsd="http://www.w3.org/2001/XMLSchema" xmlns:xs="http://www.w3.org/2001/XMLSchema" xmlns:p="http://schemas.microsoft.com/office/2006/metadata/properties" xmlns:ns2="986c77e2-f583-4761-9422-c4a8c3822a91" xmlns:ns3="12cce96a-a668-421b-8e44-7b715bbd1efd" targetNamespace="http://schemas.microsoft.com/office/2006/metadata/properties" ma:root="true" ma:fieldsID="d638df78719388e0a707298dfa0da9fe" ns2:_="" ns3:_="">
    <xsd:import namespace="986c77e2-f583-4761-9422-c4a8c3822a91"/>
    <xsd:import namespace="12cce96a-a668-421b-8e44-7b715bbd1ef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_ApprovalAssignedTo" minOccurs="0"/>
                <xsd:element ref="ns2:_ApprovalRespondedBy" minOccurs="0"/>
                <xsd:element ref="ns2:_ApprovalSentBy" minOccurs="0"/>
                <xsd:element ref="ns2:_ApprovalStatus" minOccurs="0"/>
                <xsd:element ref="ns2:_Flow_SignoffStatus" minOccurs="0"/>
                <xsd:element ref="ns2:GrantType" minOccurs="0"/>
                <xsd:element ref="ns2:FolderLink" minOccurs="0"/>
                <xsd:element ref="ns2:FileLink" minOccurs="0"/>
                <xsd:element ref="ns2:Statu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86c77e2-f583-4761-9422-c4a8c3822a9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81bb03ee-079f-4a0d-8451-fffc4556942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_ApprovalAssignedTo" ma:index="20" nillable="true" ma:displayName="Approvers" ma:list="UserInfo" ma:internalName="_ApprovalAssignedTo"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RespondedBy" ma:index="21" nillable="true" ma:displayName="Responses" ma:list="UserInfo" ma:internalName="_ApprovalRespondedBy"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entBy" ma:index="22" nillable="true" ma:displayName="Approval Creator" ma:list="UserInfo" ma:internalName="_ApprovalSent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tatus" ma:index="23" nillable="true" ma:displayName="Approval status" ma:internalName="_ApprovalStatus" ma:readOnly="true">
      <xsd:simpleType>
        <xsd:restriction base="dms:Unknown"/>
      </xsd:simpleType>
    </xsd:element>
    <xsd:element name="_Flow_SignoffStatus" ma:index="24" nillable="true" ma:displayName="SignoffStatus" ma:format="Dropdown" ma:internalName="_x0024_Resources_x003a_core_x002c_Signoff_Status">
      <xsd:complexType>
        <xsd:complexContent>
          <xsd:extension base="dms:MultiChoice">
            <xsd:sequence>
              <xsd:element name="Value" maxOccurs="unbounded" minOccurs="0" nillable="true">
                <xsd:simpleType>
                  <xsd:restriction base="dms:Choice">
                    <xsd:enumeration value="07-25"/>
                    <xsd:enumeration value="08-25"/>
                    <xsd:enumeration value="09-25"/>
                    <xsd:enumeration value="10-25"/>
                    <xsd:enumeration value="11-25"/>
                    <xsd:enumeration value="12-25"/>
                    <xsd:enumeration value="01-26"/>
                    <xsd:enumeration value="02-26"/>
                    <xsd:enumeration value="03-26"/>
                    <xsd:enumeration value="04-26"/>
                    <xsd:enumeration value="05-26"/>
                    <xsd:enumeration value="06-26"/>
                  </xsd:restriction>
                </xsd:simpleType>
              </xsd:element>
            </xsd:sequence>
          </xsd:extension>
        </xsd:complexContent>
      </xsd:complexType>
    </xsd:element>
    <xsd:element name="GrantType" ma:index="25" nillable="true" ma:displayName="GrantType" ma:format="Dropdown" ma:indexed="true" ma:internalName="GrantType">
      <xsd:simpleType>
        <xsd:restriction base="dms:Choice">
          <xsd:enumeration value="CSB"/>
          <xsd:enumeration value="COC"/>
          <xsd:enumeration value="ARPA"/>
          <xsd:enumeration value="Choice 4"/>
        </xsd:restriction>
      </xsd:simpleType>
    </xsd:element>
    <xsd:element name="FolderLink" ma:index="26" nillable="true" ma:displayName="Folder Link" ma:format="Hyperlink" ma:internalName="FolderLink">
      <xsd:complexType>
        <xsd:complexContent>
          <xsd:extension base="dms:URL">
            <xsd:sequence>
              <xsd:element name="Url" type="dms:ValidUrl" minOccurs="0" nillable="true"/>
              <xsd:element name="Description" type="xsd:string" nillable="true"/>
            </xsd:sequence>
          </xsd:extension>
        </xsd:complexContent>
      </xsd:complexType>
    </xsd:element>
    <xsd:element name="FileLink" ma:index="27" nillable="true" ma:displayName="File Link" ma:format="Hyperlink" ma:internalName="FileLink">
      <xsd:complexType>
        <xsd:complexContent>
          <xsd:extension base="dms:URL">
            <xsd:sequence>
              <xsd:element name="Url" type="dms:ValidUrl" minOccurs="0" nillable="true"/>
              <xsd:element name="Description" type="xsd:string" nillable="true"/>
            </xsd:sequence>
          </xsd:extension>
        </xsd:complexContent>
      </xsd:complexType>
    </xsd:element>
    <xsd:element name="Status" ma:index="28" nillable="true" ma:displayName="Status" ma:format="Dropdown" ma:internalName="Status">
      <xsd:simpleType>
        <xsd:restriction base="dms:Choice">
          <xsd:enumeration value="Complete"/>
          <xsd:enumeration value="Ready &amp; Complete"/>
          <xsd:enumeration value="Choice 3"/>
        </xsd:restriction>
      </xsd:simpleType>
    </xsd:element>
    <xsd:element name="MediaServiceLocation" ma:index="29"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2cce96a-a668-421b-8e44-7b715bbd1efd"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2addb565-44c2-42db-b747-1ed28ed6da96}" ma:internalName="TaxCatchAll" ma:showField="CatchAllData" ma:web="12cce96a-a668-421b-8e44-7b715bbd1ef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7B99367-710F-42F1-B3A7-0E2F4BF79052}">
  <ds:schemaRefs>
    <ds:schemaRef ds:uri="http://schemas.microsoft.com/office/2006/metadata/properties"/>
    <ds:schemaRef ds:uri="http://schemas.microsoft.com/office/infopath/2007/PartnerControls"/>
    <ds:schemaRef ds:uri="12cce96a-a668-421b-8e44-7b715bbd1efd"/>
    <ds:schemaRef ds:uri="986c77e2-f583-4761-9422-c4a8c3822a91"/>
  </ds:schemaRefs>
</ds:datastoreItem>
</file>

<file path=customXml/itemProps2.xml><?xml version="1.0" encoding="utf-8"?>
<ds:datastoreItem xmlns:ds="http://schemas.openxmlformats.org/officeDocument/2006/customXml" ds:itemID="{53709086-3C93-492E-9926-036E0195C4A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86c77e2-f583-4761-9422-c4a8c3822a91"/>
    <ds:schemaRef ds:uri="12cce96a-a668-421b-8e44-7b715bbd1ef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714457C-E9BE-4424-A322-85A97653217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Tool</vt:lpstr>
      <vt:lpstr>Guide</vt:lpstr>
      <vt:lpstr>PRCExit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Patrick Hart</dc:creator>
  <cp:keywords/>
  <dc:description/>
  <cp:lastModifiedBy>Timothy Mercer</cp:lastModifiedBy>
  <cp:revision/>
  <dcterms:created xsi:type="dcterms:W3CDTF">2025-03-11T13:11:25Z</dcterms:created>
  <dcterms:modified xsi:type="dcterms:W3CDTF">2025-11-21T14:32:28Z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0x010100D55744656D4F3242BEE8A2BDAE3EE489</vt:lpwstr>
  </property>
  <property fmtid="{D5CDD505-2E9C-101B-9397-08002B2CF9AE}" pid="3" name="MediaServiceImageTags">
    <vt:lpwstr/>
  </property>
</Properties>
</file>