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Website for Grants General/"/>
    </mc:Choice>
  </mc:AlternateContent>
  <xr:revisionPtr revIDLastSave="13" documentId="8_{85B5580D-C0C1-46E3-A98E-710314ED963A}" xr6:coauthVersionLast="47" xr6:coauthVersionMax="47" xr10:uidLastSave="{A0D0EE16-C5B1-4DC8-A245-CC5252BA9BDE}"/>
  <bookViews>
    <workbookView xWindow="21480" yWindow="-90" windowWidth="29040" windowHeight="15720" xr2:uid="{35E569F8-AEA9-4966-ADFD-9D3BE762838F}"/>
  </bookViews>
  <sheets>
    <sheet name="Tool" sheetId="1" r:id="rId1"/>
    <sheet name="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5" i="2" l="1"/>
  <c r="I25" i="2"/>
  <c r="G25" i="2"/>
  <c r="D1" i="1"/>
  <c r="E1" i="1" s="1"/>
  <c r="F1" i="1" s="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Z1" i="1" s="1"/>
  <c r="BA1" i="1" s="1"/>
  <c r="BB1" i="1" s="1"/>
  <c r="BC1" i="1" s="1"/>
  <c r="BD1" i="1" s="1"/>
  <c r="BE1" i="1" s="1"/>
  <c r="BF1" i="1" s="1"/>
  <c r="BG1" i="1" s="1"/>
  <c r="BH1" i="1" s="1"/>
  <c r="BI1" i="1" s="1"/>
  <c r="C1" i="1"/>
  <c r="BI91" i="1"/>
  <c r="BH91" i="1"/>
  <c r="BG91" i="1"/>
  <c r="BF91" i="1"/>
  <c r="BE91" i="1"/>
  <c r="BD91" i="1"/>
  <c r="BC91" i="1"/>
  <c r="BB91" i="1"/>
  <c r="BA91" i="1"/>
  <c r="AZ91" i="1"/>
  <c r="AY91" i="1"/>
  <c r="AX91" i="1"/>
  <c r="AW91" i="1"/>
  <c r="AV91" i="1"/>
  <c r="AU91" i="1"/>
  <c r="AT91" i="1"/>
  <c r="AS91" i="1"/>
  <c r="AR91" i="1"/>
  <c r="AQ91" i="1"/>
  <c r="AP91" i="1"/>
  <c r="AO91" i="1"/>
  <c r="AN91" i="1"/>
  <c r="AM91" i="1"/>
  <c r="AL91" i="1"/>
  <c r="AK91" i="1"/>
  <c r="AJ91" i="1"/>
  <c r="AI91" i="1"/>
  <c r="AH91" i="1"/>
  <c r="AG91" i="1"/>
  <c r="AF91" i="1"/>
  <c r="AE91" i="1"/>
  <c r="AD91" i="1"/>
  <c r="AC91" i="1"/>
  <c r="AB91" i="1"/>
  <c r="AA91" i="1"/>
  <c r="Z91" i="1"/>
  <c r="Y91" i="1"/>
  <c r="X91" i="1"/>
  <c r="W91" i="1"/>
  <c r="V91" i="1"/>
  <c r="U91" i="1"/>
  <c r="T91" i="1"/>
  <c r="S91" i="1"/>
  <c r="R91" i="1"/>
  <c r="Q91" i="1"/>
  <c r="P91" i="1"/>
  <c r="O91" i="1"/>
  <c r="N91" i="1"/>
  <c r="M91" i="1"/>
  <c r="L91" i="1"/>
  <c r="BI90" i="1"/>
  <c r="BH90" i="1"/>
  <c r="BG90" i="1"/>
  <c r="BF90" i="1"/>
  <c r="BE90" i="1"/>
  <c r="BD90" i="1"/>
  <c r="BC90" i="1"/>
  <c r="BB90" i="1"/>
  <c r="BA90" i="1"/>
  <c r="AZ90" i="1"/>
  <c r="AY90" i="1"/>
  <c r="AX90" i="1"/>
  <c r="AW90" i="1"/>
  <c r="AV90" i="1"/>
  <c r="AU90" i="1"/>
  <c r="AT90" i="1"/>
  <c r="AS90" i="1"/>
  <c r="AR90" i="1"/>
  <c r="AQ90" i="1"/>
  <c r="AP90" i="1"/>
  <c r="AO90" i="1"/>
  <c r="AN90" i="1"/>
  <c r="AM90" i="1"/>
  <c r="AL90" i="1"/>
  <c r="AK90" i="1"/>
  <c r="AJ90" i="1"/>
  <c r="AI90" i="1"/>
  <c r="AH90" i="1"/>
  <c r="AG90" i="1"/>
  <c r="AF90" i="1"/>
  <c r="AE90" i="1"/>
  <c r="AD90" i="1"/>
  <c r="AC90" i="1"/>
  <c r="AB90" i="1"/>
  <c r="AA90" i="1"/>
  <c r="Z90" i="1"/>
  <c r="Y90" i="1"/>
  <c r="X90" i="1"/>
  <c r="W90" i="1"/>
  <c r="V90" i="1"/>
  <c r="U90" i="1"/>
  <c r="T90" i="1"/>
  <c r="S90" i="1"/>
  <c r="R90" i="1"/>
  <c r="Q90" i="1"/>
  <c r="P90" i="1"/>
  <c r="O90" i="1"/>
  <c r="N90" i="1"/>
  <c r="M90" i="1"/>
  <c r="L90" i="1"/>
  <c r="BI89" i="1"/>
  <c r="BH89" i="1"/>
  <c r="BG89" i="1"/>
  <c r="BF89" i="1"/>
  <c r="BE89" i="1"/>
  <c r="BD89" i="1"/>
  <c r="BC89" i="1"/>
  <c r="BB89" i="1"/>
  <c r="BA89" i="1"/>
  <c r="AZ89" i="1"/>
  <c r="AY89" i="1"/>
  <c r="AX89" i="1"/>
  <c r="AW89" i="1"/>
  <c r="AV89" i="1"/>
  <c r="AU89" i="1"/>
  <c r="AT89" i="1"/>
  <c r="AS89" i="1"/>
  <c r="AR89" i="1"/>
  <c r="AQ89" i="1"/>
  <c r="AP89" i="1"/>
  <c r="AO89" i="1"/>
  <c r="AN89" i="1"/>
  <c r="AM89" i="1"/>
  <c r="AL89" i="1"/>
  <c r="AK89" i="1"/>
  <c r="AJ89" i="1"/>
  <c r="AI89" i="1"/>
  <c r="AH89" i="1"/>
  <c r="AG89" i="1"/>
  <c r="AF89" i="1"/>
  <c r="AE89" i="1"/>
  <c r="AD89" i="1"/>
  <c r="AC89" i="1"/>
  <c r="AB89" i="1"/>
  <c r="AA89" i="1"/>
  <c r="Z89" i="1"/>
  <c r="Y89" i="1"/>
  <c r="X89" i="1"/>
  <c r="W89" i="1"/>
  <c r="V89" i="1"/>
  <c r="U89" i="1"/>
  <c r="T89" i="1"/>
  <c r="S89" i="1"/>
  <c r="R89" i="1"/>
  <c r="Q89" i="1"/>
  <c r="P89" i="1"/>
  <c r="O89" i="1"/>
  <c r="N89" i="1"/>
  <c r="M89" i="1"/>
  <c r="L89" i="1"/>
  <c r="K91" i="1"/>
  <c r="K90" i="1"/>
  <c r="K89" i="1"/>
  <c r="J91" i="1"/>
  <c r="I91" i="1"/>
  <c r="H91" i="1"/>
  <c r="G91" i="1"/>
  <c r="F91" i="1"/>
  <c r="E91" i="1"/>
  <c r="D91" i="1"/>
  <c r="C91" i="1"/>
  <c r="B91" i="1"/>
  <c r="BJ91" i="1" s="1"/>
  <c r="I19" i="2" s="1"/>
  <c r="J90" i="1"/>
  <c r="I90" i="1"/>
  <c r="H90" i="1"/>
  <c r="G90" i="1"/>
  <c r="F90" i="1"/>
  <c r="E90" i="1"/>
  <c r="D90" i="1"/>
  <c r="C90" i="1"/>
  <c r="B90" i="1"/>
  <c r="BJ90" i="1" s="1"/>
  <c r="G19" i="2" s="1"/>
  <c r="J89" i="1"/>
  <c r="I89" i="1"/>
  <c r="H89" i="1"/>
  <c r="G89" i="1"/>
  <c r="F89" i="1"/>
  <c r="E89" i="1"/>
  <c r="D89" i="1"/>
  <c r="C89" i="1"/>
  <c r="B89" i="1"/>
  <c r="BJ89" i="1" s="1"/>
  <c r="A19" i="2"/>
  <c r="A24" i="2"/>
  <c r="A23" i="2"/>
  <c r="A22" i="2"/>
  <c r="A21" i="2"/>
  <c r="A20" i="2"/>
  <c r="A18" i="2"/>
  <c r="A17" i="2"/>
  <c r="A16" i="2"/>
  <c r="A15" i="2"/>
  <c r="A14" i="2"/>
  <c r="BI111" i="1"/>
  <c r="BH111" i="1"/>
  <c r="BG111" i="1"/>
  <c r="BF111" i="1"/>
  <c r="BE111" i="1"/>
  <c r="BD111" i="1"/>
  <c r="BC111" i="1"/>
  <c r="BB111" i="1"/>
  <c r="BA111" i="1"/>
  <c r="AZ111" i="1"/>
  <c r="AY111" i="1"/>
  <c r="AX111" i="1"/>
  <c r="AW111" i="1"/>
  <c r="AV111" i="1"/>
  <c r="AU111" i="1"/>
  <c r="AT111" i="1"/>
  <c r="AS111" i="1"/>
  <c r="AR111" i="1"/>
  <c r="AQ111" i="1"/>
  <c r="AP111" i="1"/>
  <c r="AO111" i="1"/>
  <c r="AN111" i="1"/>
  <c r="AM111" i="1"/>
  <c r="AL111" i="1"/>
  <c r="AK111" i="1"/>
  <c r="AJ111" i="1"/>
  <c r="AI111" i="1"/>
  <c r="AH111" i="1"/>
  <c r="AG111" i="1"/>
  <c r="AF111" i="1"/>
  <c r="AE111" i="1"/>
  <c r="AD111" i="1"/>
  <c r="AC111" i="1"/>
  <c r="AB111" i="1"/>
  <c r="AA111" i="1"/>
  <c r="Z111" i="1"/>
  <c r="Y111" i="1"/>
  <c r="X111" i="1"/>
  <c r="W111" i="1"/>
  <c r="V111" i="1"/>
  <c r="U111" i="1"/>
  <c r="T111" i="1"/>
  <c r="S111" i="1"/>
  <c r="R111" i="1"/>
  <c r="Q111" i="1"/>
  <c r="P111" i="1"/>
  <c r="O111" i="1"/>
  <c r="N111" i="1"/>
  <c r="M111" i="1"/>
  <c r="L111" i="1"/>
  <c r="K111" i="1"/>
  <c r="J111" i="1"/>
  <c r="I111" i="1"/>
  <c r="H111" i="1"/>
  <c r="G111" i="1"/>
  <c r="F111" i="1"/>
  <c r="E111" i="1"/>
  <c r="D111" i="1"/>
  <c r="C111" i="1"/>
  <c r="BI110" i="1"/>
  <c r="BH110" i="1"/>
  <c r="BG110" i="1"/>
  <c r="BF110" i="1"/>
  <c r="BE110" i="1"/>
  <c r="BD110" i="1"/>
  <c r="BC110" i="1"/>
  <c r="BB110" i="1"/>
  <c r="BA110" i="1"/>
  <c r="AZ110" i="1"/>
  <c r="AY110" i="1"/>
  <c r="AX110" i="1"/>
  <c r="AW110" i="1"/>
  <c r="AV110" i="1"/>
  <c r="AU110" i="1"/>
  <c r="AT110" i="1"/>
  <c r="AS110" i="1"/>
  <c r="AR110" i="1"/>
  <c r="AQ110" i="1"/>
  <c r="AP110" i="1"/>
  <c r="AO110" i="1"/>
  <c r="AN110" i="1"/>
  <c r="AM110" i="1"/>
  <c r="AL110" i="1"/>
  <c r="AK110" i="1"/>
  <c r="AJ110" i="1"/>
  <c r="AI110" i="1"/>
  <c r="AH110" i="1"/>
  <c r="AG110" i="1"/>
  <c r="AF110" i="1"/>
  <c r="AE110" i="1"/>
  <c r="AD110" i="1"/>
  <c r="AC110" i="1"/>
  <c r="AB110" i="1"/>
  <c r="AA110" i="1"/>
  <c r="Z110" i="1"/>
  <c r="Y110" i="1"/>
  <c r="X110" i="1"/>
  <c r="W110" i="1"/>
  <c r="V110" i="1"/>
  <c r="U110" i="1"/>
  <c r="T110" i="1"/>
  <c r="S110" i="1"/>
  <c r="R110" i="1"/>
  <c r="Q110" i="1"/>
  <c r="P110" i="1"/>
  <c r="O110" i="1"/>
  <c r="N110" i="1"/>
  <c r="M110" i="1"/>
  <c r="L110" i="1"/>
  <c r="K110" i="1"/>
  <c r="J110" i="1"/>
  <c r="I110" i="1"/>
  <c r="H110" i="1"/>
  <c r="G110" i="1"/>
  <c r="F110" i="1"/>
  <c r="E110" i="1"/>
  <c r="D110" i="1"/>
  <c r="C110" i="1"/>
  <c r="BI109" i="1"/>
  <c r="BH109" i="1"/>
  <c r="BG109" i="1"/>
  <c r="BF109" i="1"/>
  <c r="BE109" i="1"/>
  <c r="BD109" i="1"/>
  <c r="BC109" i="1"/>
  <c r="BB109" i="1"/>
  <c r="BA109" i="1"/>
  <c r="AZ109" i="1"/>
  <c r="AY109" i="1"/>
  <c r="AX109" i="1"/>
  <c r="AW109" i="1"/>
  <c r="AV109" i="1"/>
  <c r="AU109" i="1"/>
  <c r="AT109" i="1"/>
  <c r="AS109" i="1"/>
  <c r="AR109" i="1"/>
  <c r="AQ109" i="1"/>
  <c r="AP109" i="1"/>
  <c r="AO109" i="1"/>
  <c r="AN109" i="1"/>
  <c r="AM109" i="1"/>
  <c r="AL109" i="1"/>
  <c r="AK109" i="1"/>
  <c r="AJ109" i="1"/>
  <c r="AI109" i="1"/>
  <c r="AH109" i="1"/>
  <c r="AG109" i="1"/>
  <c r="AF109" i="1"/>
  <c r="AE109" i="1"/>
  <c r="AD109" i="1"/>
  <c r="AC109" i="1"/>
  <c r="AB109" i="1"/>
  <c r="AA109" i="1"/>
  <c r="Z109" i="1"/>
  <c r="Y109" i="1"/>
  <c r="X109" i="1"/>
  <c r="W109" i="1"/>
  <c r="V109" i="1"/>
  <c r="U109" i="1"/>
  <c r="T109" i="1"/>
  <c r="S109" i="1"/>
  <c r="R109" i="1"/>
  <c r="Q109" i="1"/>
  <c r="P109" i="1"/>
  <c r="O109" i="1"/>
  <c r="N109" i="1"/>
  <c r="M109" i="1"/>
  <c r="L109" i="1"/>
  <c r="K109" i="1"/>
  <c r="J109" i="1"/>
  <c r="I109" i="1"/>
  <c r="H109" i="1"/>
  <c r="G109" i="1"/>
  <c r="F109" i="1"/>
  <c r="E109" i="1"/>
  <c r="D109" i="1"/>
  <c r="C109" i="1"/>
  <c r="B111" i="1"/>
  <c r="B110" i="1"/>
  <c r="B109" i="1"/>
  <c r="BI107" i="1"/>
  <c r="BH107" i="1"/>
  <c r="BG107" i="1"/>
  <c r="BF107" i="1"/>
  <c r="BE107" i="1"/>
  <c r="BD107" i="1"/>
  <c r="BC107" i="1"/>
  <c r="BB107" i="1"/>
  <c r="BA107" i="1"/>
  <c r="AZ107" i="1"/>
  <c r="AY107" i="1"/>
  <c r="AX107" i="1"/>
  <c r="AW107" i="1"/>
  <c r="AV107" i="1"/>
  <c r="AU107" i="1"/>
  <c r="AT107" i="1"/>
  <c r="AS107" i="1"/>
  <c r="AR107" i="1"/>
  <c r="AQ107" i="1"/>
  <c r="AP107" i="1"/>
  <c r="AO107" i="1"/>
  <c r="AN107" i="1"/>
  <c r="AM107" i="1"/>
  <c r="AL107" i="1"/>
  <c r="AK107" i="1"/>
  <c r="AJ107" i="1"/>
  <c r="AI107" i="1"/>
  <c r="AH107" i="1"/>
  <c r="AG107" i="1"/>
  <c r="AF107" i="1"/>
  <c r="AE107" i="1"/>
  <c r="AD107" i="1"/>
  <c r="AC107" i="1"/>
  <c r="AB107" i="1"/>
  <c r="AA107" i="1"/>
  <c r="Z107" i="1"/>
  <c r="Y107" i="1"/>
  <c r="X107" i="1"/>
  <c r="W107" i="1"/>
  <c r="V107" i="1"/>
  <c r="U107" i="1"/>
  <c r="T107" i="1"/>
  <c r="S107" i="1"/>
  <c r="R107" i="1"/>
  <c r="Q107" i="1"/>
  <c r="P107" i="1"/>
  <c r="O107" i="1"/>
  <c r="N107" i="1"/>
  <c r="M107" i="1"/>
  <c r="L107" i="1"/>
  <c r="K107" i="1"/>
  <c r="J107" i="1"/>
  <c r="I107" i="1"/>
  <c r="H107" i="1"/>
  <c r="G107" i="1"/>
  <c r="F107" i="1"/>
  <c r="E107" i="1"/>
  <c r="D107" i="1"/>
  <c r="C107" i="1"/>
  <c r="BI106" i="1"/>
  <c r="BH106" i="1"/>
  <c r="BG106" i="1"/>
  <c r="BF106" i="1"/>
  <c r="BE106" i="1"/>
  <c r="BD106" i="1"/>
  <c r="BC106" i="1"/>
  <c r="BB106" i="1"/>
  <c r="BA106" i="1"/>
  <c r="AZ106" i="1"/>
  <c r="AY106" i="1"/>
  <c r="AX106" i="1"/>
  <c r="AW106" i="1"/>
  <c r="AV106" i="1"/>
  <c r="AU106" i="1"/>
  <c r="AT106" i="1"/>
  <c r="AS106" i="1"/>
  <c r="AR106" i="1"/>
  <c r="AQ106" i="1"/>
  <c r="AP106" i="1"/>
  <c r="AO106" i="1"/>
  <c r="AN106" i="1"/>
  <c r="AM106" i="1"/>
  <c r="AL106" i="1"/>
  <c r="AK106" i="1"/>
  <c r="AJ106" i="1"/>
  <c r="AI106" i="1"/>
  <c r="AH106" i="1"/>
  <c r="AG106" i="1"/>
  <c r="AF106" i="1"/>
  <c r="AE106" i="1"/>
  <c r="AD106" i="1"/>
  <c r="AC106" i="1"/>
  <c r="AB106" i="1"/>
  <c r="AA106" i="1"/>
  <c r="Z106" i="1"/>
  <c r="Y106" i="1"/>
  <c r="X106" i="1"/>
  <c r="W106" i="1"/>
  <c r="V106" i="1"/>
  <c r="U106" i="1"/>
  <c r="T106" i="1"/>
  <c r="S106" i="1"/>
  <c r="R106" i="1"/>
  <c r="Q106" i="1"/>
  <c r="P106" i="1"/>
  <c r="O106" i="1"/>
  <c r="N106" i="1"/>
  <c r="M106" i="1"/>
  <c r="L106" i="1"/>
  <c r="K106" i="1"/>
  <c r="J106" i="1"/>
  <c r="I106" i="1"/>
  <c r="H106" i="1"/>
  <c r="G106" i="1"/>
  <c r="F106" i="1"/>
  <c r="E106" i="1"/>
  <c r="D106" i="1"/>
  <c r="C106" i="1"/>
  <c r="BI105" i="1"/>
  <c r="BH105" i="1"/>
  <c r="BG105" i="1"/>
  <c r="BF105" i="1"/>
  <c r="BE105" i="1"/>
  <c r="BD105" i="1"/>
  <c r="BC105" i="1"/>
  <c r="BB105" i="1"/>
  <c r="BA105" i="1"/>
  <c r="AZ105" i="1"/>
  <c r="AY105" i="1"/>
  <c r="AX105" i="1"/>
  <c r="AW105" i="1"/>
  <c r="AV105" i="1"/>
  <c r="AU105" i="1"/>
  <c r="AT105" i="1"/>
  <c r="AS105" i="1"/>
  <c r="AR105" i="1"/>
  <c r="AQ105" i="1"/>
  <c r="AP105" i="1"/>
  <c r="AO105" i="1"/>
  <c r="AN105" i="1"/>
  <c r="AM105" i="1"/>
  <c r="AL105" i="1"/>
  <c r="AK105" i="1"/>
  <c r="AJ105" i="1"/>
  <c r="AI105" i="1"/>
  <c r="AH105" i="1"/>
  <c r="AG105" i="1"/>
  <c r="AF105" i="1"/>
  <c r="AE105" i="1"/>
  <c r="AD105" i="1"/>
  <c r="AC105" i="1"/>
  <c r="AB105" i="1"/>
  <c r="AA105" i="1"/>
  <c r="Z105" i="1"/>
  <c r="Y105" i="1"/>
  <c r="X105" i="1"/>
  <c r="W105" i="1"/>
  <c r="V105" i="1"/>
  <c r="U105" i="1"/>
  <c r="T105" i="1"/>
  <c r="S105" i="1"/>
  <c r="R105" i="1"/>
  <c r="Q105" i="1"/>
  <c r="P105" i="1"/>
  <c r="O105" i="1"/>
  <c r="N105" i="1"/>
  <c r="M105" i="1"/>
  <c r="L105" i="1"/>
  <c r="K105" i="1"/>
  <c r="J105" i="1"/>
  <c r="I105" i="1"/>
  <c r="H105" i="1"/>
  <c r="G105" i="1"/>
  <c r="F105" i="1"/>
  <c r="E105" i="1"/>
  <c r="D105" i="1"/>
  <c r="C105" i="1"/>
  <c r="B107" i="1"/>
  <c r="B106" i="1"/>
  <c r="B105" i="1"/>
  <c r="BI103" i="1"/>
  <c r="BH103" i="1"/>
  <c r="BG103" i="1"/>
  <c r="BF103" i="1"/>
  <c r="BE103" i="1"/>
  <c r="BD103" i="1"/>
  <c r="BC103" i="1"/>
  <c r="BB103" i="1"/>
  <c r="BA103" i="1"/>
  <c r="AZ103" i="1"/>
  <c r="AY103" i="1"/>
  <c r="AX103" i="1"/>
  <c r="AW103" i="1"/>
  <c r="AV103" i="1"/>
  <c r="AU103" i="1"/>
  <c r="AT103" i="1"/>
  <c r="AS103" i="1"/>
  <c r="AR103" i="1"/>
  <c r="AQ103" i="1"/>
  <c r="AP103" i="1"/>
  <c r="AO103" i="1"/>
  <c r="AN103" i="1"/>
  <c r="AM103" i="1"/>
  <c r="AL103" i="1"/>
  <c r="AK103" i="1"/>
  <c r="AJ103" i="1"/>
  <c r="AI103" i="1"/>
  <c r="AH103" i="1"/>
  <c r="AG103" i="1"/>
  <c r="AF103" i="1"/>
  <c r="AE103" i="1"/>
  <c r="AD103" i="1"/>
  <c r="AC103" i="1"/>
  <c r="AB103" i="1"/>
  <c r="AA103" i="1"/>
  <c r="Z103" i="1"/>
  <c r="Y103" i="1"/>
  <c r="X103" i="1"/>
  <c r="W103" i="1"/>
  <c r="V103" i="1"/>
  <c r="U103" i="1"/>
  <c r="T103" i="1"/>
  <c r="S103" i="1"/>
  <c r="R103" i="1"/>
  <c r="Q103" i="1"/>
  <c r="P103" i="1"/>
  <c r="O103" i="1"/>
  <c r="N103" i="1"/>
  <c r="M103" i="1"/>
  <c r="L103" i="1"/>
  <c r="K103" i="1"/>
  <c r="J103" i="1"/>
  <c r="I103" i="1"/>
  <c r="H103" i="1"/>
  <c r="G103" i="1"/>
  <c r="F103" i="1"/>
  <c r="E103" i="1"/>
  <c r="D103" i="1"/>
  <c r="C103" i="1"/>
  <c r="BI102" i="1"/>
  <c r="BH102" i="1"/>
  <c r="BG102" i="1"/>
  <c r="BF102" i="1"/>
  <c r="BE102" i="1"/>
  <c r="BD102" i="1"/>
  <c r="BC102" i="1"/>
  <c r="BB102" i="1"/>
  <c r="BA102" i="1"/>
  <c r="AZ102" i="1"/>
  <c r="AY102" i="1"/>
  <c r="AX102" i="1"/>
  <c r="AW102" i="1"/>
  <c r="AV102" i="1"/>
  <c r="AU102" i="1"/>
  <c r="AT102" i="1"/>
  <c r="AS102" i="1"/>
  <c r="AR102" i="1"/>
  <c r="AQ102" i="1"/>
  <c r="AP102" i="1"/>
  <c r="AO102" i="1"/>
  <c r="AN102" i="1"/>
  <c r="AM102" i="1"/>
  <c r="AL102" i="1"/>
  <c r="AK102" i="1"/>
  <c r="AJ102" i="1"/>
  <c r="AI102" i="1"/>
  <c r="AH102" i="1"/>
  <c r="AG102" i="1"/>
  <c r="AF102" i="1"/>
  <c r="AE102" i="1"/>
  <c r="AD102" i="1"/>
  <c r="AC102" i="1"/>
  <c r="AB102" i="1"/>
  <c r="AA102" i="1"/>
  <c r="Z102" i="1"/>
  <c r="Y102" i="1"/>
  <c r="X102" i="1"/>
  <c r="W102" i="1"/>
  <c r="V102" i="1"/>
  <c r="U102" i="1"/>
  <c r="T102" i="1"/>
  <c r="S102" i="1"/>
  <c r="R102" i="1"/>
  <c r="Q102" i="1"/>
  <c r="P102" i="1"/>
  <c r="O102" i="1"/>
  <c r="N102" i="1"/>
  <c r="M102" i="1"/>
  <c r="L102" i="1"/>
  <c r="K102" i="1"/>
  <c r="J102" i="1"/>
  <c r="I102" i="1"/>
  <c r="H102" i="1"/>
  <c r="G102" i="1"/>
  <c r="F102" i="1"/>
  <c r="E102" i="1"/>
  <c r="D102" i="1"/>
  <c r="C102" i="1"/>
  <c r="BI101" i="1"/>
  <c r="BH101" i="1"/>
  <c r="BG101" i="1"/>
  <c r="BF101" i="1"/>
  <c r="BE101" i="1"/>
  <c r="BD101" i="1"/>
  <c r="BC101" i="1"/>
  <c r="BB101" i="1"/>
  <c r="BA101" i="1"/>
  <c r="AZ101" i="1"/>
  <c r="AY101" i="1"/>
  <c r="AX101" i="1"/>
  <c r="AW101" i="1"/>
  <c r="AV101" i="1"/>
  <c r="AU101" i="1"/>
  <c r="AT101" i="1"/>
  <c r="AS101" i="1"/>
  <c r="AR101" i="1"/>
  <c r="AQ101" i="1"/>
  <c r="AP101" i="1"/>
  <c r="AO101" i="1"/>
  <c r="AN101" i="1"/>
  <c r="AM101" i="1"/>
  <c r="AL101" i="1"/>
  <c r="AK101" i="1"/>
  <c r="AJ101" i="1"/>
  <c r="AI101" i="1"/>
  <c r="AH101" i="1"/>
  <c r="AG101" i="1"/>
  <c r="AF101" i="1"/>
  <c r="AE101" i="1"/>
  <c r="AD101" i="1"/>
  <c r="AC101" i="1"/>
  <c r="AB101" i="1"/>
  <c r="AA101" i="1"/>
  <c r="Z101" i="1"/>
  <c r="Y101" i="1"/>
  <c r="X101" i="1"/>
  <c r="W101" i="1"/>
  <c r="V101" i="1"/>
  <c r="U101" i="1"/>
  <c r="T101" i="1"/>
  <c r="S101" i="1"/>
  <c r="R101" i="1"/>
  <c r="Q101" i="1"/>
  <c r="P101" i="1"/>
  <c r="O101" i="1"/>
  <c r="N101" i="1"/>
  <c r="M101" i="1"/>
  <c r="L101" i="1"/>
  <c r="K101" i="1"/>
  <c r="J101" i="1"/>
  <c r="I101" i="1"/>
  <c r="H101" i="1"/>
  <c r="G101" i="1"/>
  <c r="F101" i="1"/>
  <c r="E101" i="1"/>
  <c r="D101" i="1"/>
  <c r="C101" i="1"/>
  <c r="B103" i="1"/>
  <c r="B102" i="1"/>
  <c r="B101" i="1"/>
  <c r="BI99" i="1"/>
  <c r="BH99" i="1"/>
  <c r="BG99" i="1"/>
  <c r="BF99" i="1"/>
  <c r="BE99" i="1"/>
  <c r="BD99" i="1"/>
  <c r="BC99" i="1"/>
  <c r="BB99" i="1"/>
  <c r="BA99" i="1"/>
  <c r="AZ99" i="1"/>
  <c r="AY99" i="1"/>
  <c r="AX99" i="1"/>
  <c r="AW99" i="1"/>
  <c r="AV99" i="1"/>
  <c r="AU99" i="1"/>
  <c r="AT99" i="1"/>
  <c r="AS99" i="1"/>
  <c r="AR99" i="1"/>
  <c r="AQ99" i="1"/>
  <c r="AP99" i="1"/>
  <c r="AO99" i="1"/>
  <c r="AN99" i="1"/>
  <c r="AM99" i="1"/>
  <c r="AL99" i="1"/>
  <c r="AK99" i="1"/>
  <c r="AJ99" i="1"/>
  <c r="AI99" i="1"/>
  <c r="AH99" i="1"/>
  <c r="AG99" i="1"/>
  <c r="AF99" i="1"/>
  <c r="AE99" i="1"/>
  <c r="AD99" i="1"/>
  <c r="AC99" i="1"/>
  <c r="AB99" i="1"/>
  <c r="AA99" i="1"/>
  <c r="Z99" i="1"/>
  <c r="Y99" i="1"/>
  <c r="X99" i="1"/>
  <c r="W99" i="1"/>
  <c r="V99" i="1"/>
  <c r="U99" i="1"/>
  <c r="T99" i="1"/>
  <c r="S99" i="1"/>
  <c r="R99" i="1"/>
  <c r="Q99" i="1"/>
  <c r="P99" i="1"/>
  <c r="O99" i="1"/>
  <c r="N99" i="1"/>
  <c r="M99" i="1"/>
  <c r="L99" i="1"/>
  <c r="K99" i="1"/>
  <c r="J99" i="1"/>
  <c r="I99" i="1"/>
  <c r="H99" i="1"/>
  <c r="G99" i="1"/>
  <c r="F99" i="1"/>
  <c r="E99" i="1"/>
  <c r="D99" i="1"/>
  <c r="C99" i="1"/>
  <c r="BI98" i="1"/>
  <c r="BH98" i="1"/>
  <c r="BG98" i="1"/>
  <c r="BF98" i="1"/>
  <c r="BE98" i="1"/>
  <c r="BD98" i="1"/>
  <c r="BC98" i="1"/>
  <c r="BB98" i="1"/>
  <c r="BA98" i="1"/>
  <c r="AZ98" i="1"/>
  <c r="AY98" i="1"/>
  <c r="AX98" i="1"/>
  <c r="AW98" i="1"/>
  <c r="AV98" i="1"/>
  <c r="AU98" i="1"/>
  <c r="AT98" i="1"/>
  <c r="AS98" i="1"/>
  <c r="AR98" i="1"/>
  <c r="AQ98" i="1"/>
  <c r="AP98" i="1"/>
  <c r="AO98" i="1"/>
  <c r="AN98" i="1"/>
  <c r="AM98" i="1"/>
  <c r="AL98" i="1"/>
  <c r="AK98" i="1"/>
  <c r="AJ98" i="1"/>
  <c r="AI98" i="1"/>
  <c r="AH98" i="1"/>
  <c r="AG98" i="1"/>
  <c r="AF98" i="1"/>
  <c r="AE98" i="1"/>
  <c r="AD98" i="1"/>
  <c r="AC98" i="1"/>
  <c r="AB98" i="1"/>
  <c r="AA98" i="1"/>
  <c r="Z98" i="1"/>
  <c r="Y98" i="1"/>
  <c r="X98" i="1"/>
  <c r="W98" i="1"/>
  <c r="V98" i="1"/>
  <c r="U98" i="1"/>
  <c r="T98" i="1"/>
  <c r="S98" i="1"/>
  <c r="R98" i="1"/>
  <c r="Q98" i="1"/>
  <c r="P98" i="1"/>
  <c r="O98" i="1"/>
  <c r="N98" i="1"/>
  <c r="M98" i="1"/>
  <c r="L98" i="1"/>
  <c r="K98" i="1"/>
  <c r="J98" i="1"/>
  <c r="I98" i="1"/>
  <c r="H98" i="1"/>
  <c r="G98" i="1"/>
  <c r="F98" i="1"/>
  <c r="E98" i="1"/>
  <c r="D98" i="1"/>
  <c r="C98" i="1"/>
  <c r="BI97" i="1"/>
  <c r="BH97" i="1"/>
  <c r="BG97" i="1"/>
  <c r="BF97" i="1"/>
  <c r="BE97" i="1"/>
  <c r="BD97" i="1"/>
  <c r="BC97" i="1"/>
  <c r="BB97" i="1"/>
  <c r="BA97" i="1"/>
  <c r="AZ97" i="1"/>
  <c r="AY97" i="1"/>
  <c r="AX97" i="1"/>
  <c r="AW97" i="1"/>
  <c r="AV97" i="1"/>
  <c r="AU97" i="1"/>
  <c r="AT97" i="1"/>
  <c r="AS97" i="1"/>
  <c r="AR97" i="1"/>
  <c r="AQ97" i="1"/>
  <c r="AP97" i="1"/>
  <c r="AO97" i="1"/>
  <c r="AN97" i="1"/>
  <c r="AM97" i="1"/>
  <c r="AL97" i="1"/>
  <c r="AK97" i="1"/>
  <c r="AJ97" i="1"/>
  <c r="AI97" i="1"/>
  <c r="AH97" i="1"/>
  <c r="AG97" i="1"/>
  <c r="AF97" i="1"/>
  <c r="AE97" i="1"/>
  <c r="AD97" i="1"/>
  <c r="AC97" i="1"/>
  <c r="AB97" i="1"/>
  <c r="AA97" i="1"/>
  <c r="Z97" i="1"/>
  <c r="Y97" i="1"/>
  <c r="X97" i="1"/>
  <c r="W97" i="1"/>
  <c r="V97" i="1"/>
  <c r="U97" i="1"/>
  <c r="T97" i="1"/>
  <c r="S97" i="1"/>
  <c r="R97" i="1"/>
  <c r="Q97" i="1"/>
  <c r="P97" i="1"/>
  <c r="O97" i="1"/>
  <c r="N97" i="1"/>
  <c r="M97" i="1"/>
  <c r="L97" i="1"/>
  <c r="K97" i="1"/>
  <c r="J97" i="1"/>
  <c r="I97" i="1"/>
  <c r="H97" i="1"/>
  <c r="G97" i="1"/>
  <c r="F97" i="1"/>
  <c r="E97" i="1"/>
  <c r="D97" i="1"/>
  <c r="C97" i="1"/>
  <c r="BI95" i="1"/>
  <c r="BH95" i="1"/>
  <c r="BG95" i="1"/>
  <c r="BF95" i="1"/>
  <c r="BE95" i="1"/>
  <c r="BD95" i="1"/>
  <c r="BC95" i="1"/>
  <c r="BB95" i="1"/>
  <c r="BA95" i="1"/>
  <c r="AZ95" i="1"/>
  <c r="AY95" i="1"/>
  <c r="AX95" i="1"/>
  <c r="AW95" i="1"/>
  <c r="AV95" i="1"/>
  <c r="AU95" i="1"/>
  <c r="AT95" i="1"/>
  <c r="AS95" i="1"/>
  <c r="AR95" i="1"/>
  <c r="AQ95" i="1"/>
  <c r="AP95" i="1"/>
  <c r="AO95" i="1"/>
  <c r="AN95" i="1"/>
  <c r="AM95" i="1"/>
  <c r="AL95" i="1"/>
  <c r="AK95" i="1"/>
  <c r="AJ95" i="1"/>
  <c r="AI95" i="1"/>
  <c r="AH95" i="1"/>
  <c r="AG95" i="1"/>
  <c r="AF95" i="1"/>
  <c r="AE95" i="1"/>
  <c r="AD95" i="1"/>
  <c r="AC95" i="1"/>
  <c r="AB95" i="1"/>
  <c r="AA95" i="1"/>
  <c r="Z95" i="1"/>
  <c r="Y95" i="1"/>
  <c r="X95" i="1"/>
  <c r="W95" i="1"/>
  <c r="V95" i="1"/>
  <c r="U95" i="1"/>
  <c r="T95" i="1"/>
  <c r="S95" i="1"/>
  <c r="R95" i="1"/>
  <c r="Q95" i="1"/>
  <c r="P95" i="1"/>
  <c r="O95" i="1"/>
  <c r="N95" i="1"/>
  <c r="M95" i="1"/>
  <c r="L95" i="1"/>
  <c r="K95" i="1"/>
  <c r="J95" i="1"/>
  <c r="I95" i="1"/>
  <c r="H95" i="1"/>
  <c r="G95" i="1"/>
  <c r="F95" i="1"/>
  <c r="E95" i="1"/>
  <c r="D95" i="1"/>
  <c r="C95" i="1"/>
  <c r="BI94" i="1"/>
  <c r="BH94" i="1"/>
  <c r="BG94" i="1"/>
  <c r="BF94" i="1"/>
  <c r="BE94" i="1"/>
  <c r="BD94" i="1"/>
  <c r="BC94" i="1"/>
  <c r="BB94" i="1"/>
  <c r="BA94" i="1"/>
  <c r="AZ94" i="1"/>
  <c r="AY94" i="1"/>
  <c r="AX94" i="1"/>
  <c r="AW94" i="1"/>
  <c r="AV94" i="1"/>
  <c r="AU94" i="1"/>
  <c r="AT94" i="1"/>
  <c r="AS94" i="1"/>
  <c r="AR94" i="1"/>
  <c r="AQ94" i="1"/>
  <c r="AP94" i="1"/>
  <c r="AO94" i="1"/>
  <c r="AN94" i="1"/>
  <c r="AM94" i="1"/>
  <c r="AL94" i="1"/>
  <c r="AK94" i="1"/>
  <c r="AJ94" i="1"/>
  <c r="AI94" i="1"/>
  <c r="AH94" i="1"/>
  <c r="AG94" i="1"/>
  <c r="AF94" i="1"/>
  <c r="AE94" i="1"/>
  <c r="AD94" i="1"/>
  <c r="AC94" i="1"/>
  <c r="AB94" i="1"/>
  <c r="AA94" i="1"/>
  <c r="Z94" i="1"/>
  <c r="Y94" i="1"/>
  <c r="X94" i="1"/>
  <c r="W94" i="1"/>
  <c r="V94" i="1"/>
  <c r="U94" i="1"/>
  <c r="T94" i="1"/>
  <c r="S94" i="1"/>
  <c r="R94" i="1"/>
  <c r="Q94" i="1"/>
  <c r="P94" i="1"/>
  <c r="O94" i="1"/>
  <c r="N94" i="1"/>
  <c r="M94" i="1"/>
  <c r="L94" i="1"/>
  <c r="K94" i="1"/>
  <c r="J94" i="1"/>
  <c r="I94" i="1"/>
  <c r="H94" i="1"/>
  <c r="G94" i="1"/>
  <c r="F94" i="1"/>
  <c r="E94" i="1"/>
  <c r="D94" i="1"/>
  <c r="C94" i="1"/>
  <c r="BI93" i="1"/>
  <c r="BH93" i="1"/>
  <c r="BG93" i="1"/>
  <c r="BF93" i="1"/>
  <c r="BE93" i="1"/>
  <c r="BD93" i="1"/>
  <c r="BC93" i="1"/>
  <c r="BB93" i="1"/>
  <c r="BA93" i="1"/>
  <c r="AZ93" i="1"/>
  <c r="AY93" i="1"/>
  <c r="AX93" i="1"/>
  <c r="AW93" i="1"/>
  <c r="AV93" i="1"/>
  <c r="AU93" i="1"/>
  <c r="AT93" i="1"/>
  <c r="AS93" i="1"/>
  <c r="AR93" i="1"/>
  <c r="AQ93" i="1"/>
  <c r="AP93" i="1"/>
  <c r="AO93" i="1"/>
  <c r="AN93" i="1"/>
  <c r="AM93" i="1"/>
  <c r="AL93" i="1"/>
  <c r="AK93" i="1"/>
  <c r="AJ93" i="1"/>
  <c r="AI93" i="1"/>
  <c r="AH93" i="1"/>
  <c r="AG93" i="1"/>
  <c r="AF93" i="1"/>
  <c r="AE93" i="1"/>
  <c r="AD93" i="1"/>
  <c r="AC93" i="1"/>
  <c r="AB93" i="1"/>
  <c r="AA93" i="1"/>
  <c r="Z93" i="1"/>
  <c r="Y93" i="1"/>
  <c r="X93" i="1"/>
  <c r="W93" i="1"/>
  <c r="V93" i="1"/>
  <c r="U93" i="1"/>
  <c r="T93" i="1"/>
  <c r="S93" i="1"/>
  <c r="R93" i="1"/>
  <c r="Q93" i="1"/>
  <c r="P93" i="1"/>
  <c r="O93" i="1"/>
  <c r="N93" i="1"/>
  <c r="M93" i="1"/>
  <c r="L93" i="1"/>
  <c r="K93" i="1"/>
  <c r="J93" i="1"/>
  <c r="I93" i="1"/>
  <c r="H93" i="1"/>
  <c r="G93" i="1"/>
  <c r="F93" i="1"/>
  <c r="E93" i="1"/>
  <c r="D93" i="1"/>
  <c r="C93" i="1"/>
  <c r="B99" i="1"/>
  <c r="B98" i="1"/>
  <c r="B97" i="1"/>
  <c r="B95" i="1"/>
  <c r="B94" i="1"/>
  <c r="B93" i="1"/>
  <c r="BJ97" i="1" l="1"/>
  <c r="BJ102" i="1"/>
  <c r="BJ107" i="1"/>
  <c r="I23" i="2" s="1"/>
  <c r="BJ106" i="1"/>
  <c r="G23" i="2" s="1"/>
  <c r="BJ105" i="1"/>
  <c r="G22" i="2"/>
  <c r="BJ101" i="1"/>
  <c r="BJ103" i="1"/>
  <c r="I22" i="2" s="1"/>
  <c r="BJ99" i="1"/>
  <c r="BJ111" i="1"/>
  <c r="I24" i="2" s="1"/>
  <c r="BJ98" i="1"/>
  <c r="BJ93" i="1"/>
  <c r="K19" i="2" s="1"/>
  <c r="BJ94" i="1"/>
  <c r="BJ95" i="1"/>
  <c r="I20" i="2" s="1"/>
  <c r="BJ110" i="1"/>
  <c r="G24" i="2" s="1"/>
  <c r="BJ109" i="1"/>
  <c r="BI87" i="1"/>
  <c r="BH87" i="1"/>
  <c r="BG87" i="1"/>
  <c r="BF87" i="1"/>
  <c r="BE87" i="1"/>
  <c r="BD87" i="1"/>
  <c r="BC87" i="1"/>
  <c r="BB87" i="1"/>
  <c r="BA87" i="1"/>
  <c r="AZ87" i="1"/>
  <c r="AY87" i="1"/>
  <c r="AX87" i="1"/>
  <c r="AW87" i="1"/>
  <c r="AV87" i="1"/>
  <c r="AU87" i="1"/>
  <c r="AT87" i="1"/>
  <c r="AS87" i="1"/>
  <c r="AR87" i="1"/>
  <c r="AQ87" i="1"/>
  <c r="AP87" i="1"/>
  <c r="AO87" i="1"/>
  <c r="AN87" i="1"/>
  <c r="AM87" i="1"/>
  <c r="AL87" i="1"/>
  <c r="AK87" i="1"/>
  <c r="AJ87" i="1"/>
  <c r="AI87" i="1"/>
  <c r="AH87" i="1"/>
  <c r="AG87" i="1"/>
  <c r="AF87" i="1"/>
  <c r="AE87" i="1"/>
  <c r="AD87" i="1"/>
  <c r="AC87" i="1"/>
  <c r="AB87" i="1"/>
  <c r="AA87" i="1"/>
  <c r="Z87" i="1"/>
  <c r="Y87" i="1"/>
  <c r="X87" i="1"/>
  <c r="W87" i="1"/>
  <c r="V87" i="1"/>
  <c r="U87" i="1"/>
  <c r="T87" i="1"/>
  <c r="S87" i="1"/>
  <c r="R87" i="1"/>
  <c r="Q87" i="1"/>
  <c r="P87" i="1"/>
  <c r="O87" i="1"/>
  <c r="N87" i="1"/>
  <c r="M87" i="1"/>
  <c r="L87" i="1"/>
  <c r="K87" i="1"/>
  <c r="J87" i="1"/>
  <c r="I87" i="1"/>
  <c r="H87" i="1"/>
  <c r="G87" i="1"/>
  <c r="F87" i="1"/>
  <c r="E87" i="1"/>
  <c r="D87" i="1"/>
  <c r="C87" i="1"/>
  <c r="BI86" i="1"/>
  <c r="BH86" i="1"/>
  <c r="BG86" i="1"/>
  <c r="BF86" i="1"/>
  <c r="BE86" i="1"/>
  <c r="BD86" i="1"/>
  <c r="BC86" i="1"/>
  <c r="BB86" i="1"/>
  <c r="BA86" i="1"/>
  <c r="AZ86" i="1"/>
  <c r="AY86" i="1"/>
  <c r="AX86" i="1"/>
  <c r="AW86" i="1"/>
  <c r="AV86" i="1"/>
  <c r="AU86" i="1"/>
  <c r="AT86" i="1"/>
  <c r="AS86" i="1"/>
  <c r="AR86" i="1"/>
  <c r="AQ86" i="1"/>
  <c r="AP86" i="1"/>
  <c r="AO86" i="1"/>
  <c r="AN86" i="1"/>
  <c r="AM86" i="1"/>
  <c r="AL86" i="1"/>
  <c r="AK86" i="1"/>
  <c r="AJ86" i="1"/>
  <c r="AI86" i="1"/>
  <c r="AH86" i="1"/>
  <c r="AG86" i="1"/>
  <c r="AF86" i="1"/>
  <c r="AE86" i="1"/>
  <c r="AD86" i="1"/>
  <c r="AC86" i="1"/>
  <c r="AB86" i="1"/>
  <c r="AA86" i="1"/>
  <c r="Z86" i="1"/>
  <c r="Y86" i="1"/>
  <c r="X86" i="1"/>
  <c r="W86" i="1"/>
  <c r="V86" i="1"/>
  <c r="U86" i="1"/>
  <c r="T86" i="1"/>
  <c r="S86" i="1"/>
  <c r="R86" i="1"/>
  <c r="Q86" i="1"/>
  <c r="P86" i="1"/>
  <c r="O86" i="1"/>
  <c r="N86" i="1"/>
  <c r="M86" i="1"/>
  <c r="L86" i="1"/>
  <c r="K86" i="1"/>
  <c r="J86" i="1"/>
  <c r="I86" i="1"/>
  <c r="H86" i="1"/>
  <c r="G86" i="1"/>
  <c r="F86" i="1"/>
  <c r="E86" i="1"/>
  <c r="D86" i="1"/>
  <c r="C86" i="1"/>
  <c r="BI85" i="1"/>
  <c r="BH85" i="1"/>
  <c r="BG85" i="1"/>
  <c r="BF85" i="1"/>
  <c r="BE85" i="1"/>
  <c r="BD85" i="1"/>
  <c r="BC85" i="1"/>
  <c r="BB85" i="1"/>
  <c r="BA85" i="1"/>
  <c r="AZ85" i="1"/>
  <c r="AY85" i="1"/>
  <c r="AX85" i="1"/>
  <c r="AW85" i="1"/>
  <c r="AV85" i="1"/>
  <c r="AU85" i="1"/>
  <c r="AT85" i="1"/>
  <c r="AS85" i="1"/>
  <c r="AR85" i="1"/>
  <c r="AQ85" i="1"/>
  <c r="AP85" i="1"/>
  <c r="AO85" i="1"/>
  <c r="AN85" i="1"/>
  <c r="AM85" i="1"/>
  <c r="AL85" i="1"/>
  <c r="AK85" i="1"/>
  <c r="AJ85" i="1"/>
  <c r="AI85" i="1"/>
  <c r="AH85" i="1"/>
  <c r="AG85" i="1"/>
  <c r="AF85" i="1"/>
  <c r="AE85" i="1"/>
  <c r="AD85" i="1"/>
  <c r="AC85" i="1"/>
  <c r="AB85" i="1"/>
  <c r="AA85" i="1"/>
  <c r="Z85" i="1"/>
  <c r="Y85" i="1"/>
  <c r="X85" i="1"/>
  <c r="W85" i="1"/>
  <c r="V85" i="1"/>
  <c r="U85" i="1"/>
  <c r="T85" i="1"/>
  <c r="S85" i="1"/>
  <c r="R85" i="1"/>
  <c r="Q85" i="1"/>
  <c r="P85" i="1"/>
  <c r="O85" i="1"/>
  <c r="N85" i="1"/>
  <c r="M85" i="1"/>
  <c r="L85" i="1"/>
  <c r="K85" i="1"/>
  <c r="J85" i="1"/>
  <c r="I85" i="1"/>
  <c r="H85" i="1"/>
  <c r="G85" i="1"/>
  <c r="F85" i="1"/>
  <c r="E85" i="1"/>
  <c r="D85" i="1"/>
  <c r="C85" i="1"/>
  <c r="B87" i="1"/>
  <c r="B86" i="1"/>
  <c r="B85" i="1"/>
  <c r="BI83" i="1"/>
  <c r="BH83" i="1"/>
  <c r="BG83" i="1"/>
  <c r="BF83" i="1"/>
  <c r="BE83" i="1"/>
  <c r="BD83" i="1"/>
  <c r="BC83" i="1"/>
  <c r="BB83" i="1"/>
  <c r="BA83" i="1"/>
  <c r="AZ83" i="1"/>
  <c r="AY83" i="1"/>
  <c r="AX83" i="1"/>
  <c r="AW83" i="1"/>
  <c r="AV83" i="1"/>
  <c r="AU83" i="1"/>
  <c r="AT83" i="1"/>
  <c r="AS83" i="1"/>
  <c r="AR83" i="1"/>
  <c r="AQ83" i="1"/>
  <c r="AP83" i="1"/>
  <c r="AO83" i="1"/>
  <c r="AN83" i="1"/>
  <c r="AM83" i="1"/>
  <c r="AL83" i="1"/>
  <c r="AK83" i="1"/>
  <c r="AJ83" i="1"/>
  <c r="AI83" i="1"/>
  <c r="AH83" i="1"/>
  <c r="AG83" i="1"/>
  <c r="AF83" i="1"/>
  <c r="AE83" i="1"/>
  <c r="AD83" i="1"/>
  <c r="AC83" i="1"/>
  <c r="AB83" i="1"/>
  <c r="AA83" i="1"/>
  <c r="Z83" i="1"/>
  <c r="Y83" i="1"/>
  <c r="X83" i="1"/>
  <c r="W83" i="1"/>
  <c r="V83" i="1"/>
  <c r="U83" i="1"/>
  <c r="T83" i="1"/>
  <c r="S83" i="1"/>
  <c r="R83" i="1"/>
  <c r="Q83" i="1"/>
  <c r="P83" i="1"/>
  <c r="O83" i="1"/>
  <c r="N83" i="1"/>
  <c r="M83" i="1"/>
  <c r="L83" i="1"/>
  <c r="K83" i="1"/>
  <c r="J83" i="1"/>
  <c r="I83" i="1"/>
  <c r="H83" i="1"/>
  <c r="G83" i="1"/>
  <c r="F83" i="1"/>
  <c r="E83" i="1"/>
  <c r="D83" i="1"/>
  <c r="C83" i="1"/>
  <c r="BI82" i="1"/>
  <c r="BH82" i="1"/>
  <c r="BG82" i="1"/>
  <c r="BF82" i="1"/>
  <c r="BE82" i="1"/>
  <c r="BD82" i="1"/>
  <c r="BC82" i="1"/>
  <c r="BB82" i="1"/>
  <c r="BA82" i="1"/>
  <c r="AZ82" i="1"/>
  <c r="AY82" i="1"/>
  <c r="AX82" i="1"/>
  <c r="AW82" i="1"/>
  <c r="AV82" i="1"/>
  <c r="AU82" i="1"/>
  <c r="AT82" i="1"/>
  <c r="AS82" i="1"/>
  <c r="AR82" i="1"/>
  <c r="AQ82" i="1"/>
  <c r="AP82" i="1"/>
  <c r="AO82" i="1"/>
  <c r="AN82" i="1"/>
  <c r="AM82" i="1"/>
  <c r="AL82" i="1"/>
  <c r="AK82" i="1"/>
  <c r="AJ82" i="1"/>
  <c r="AI82" i="1"/>
  <c r="AH82" i="1"/>
  <c r="AG82" i="1"/>
  <c r="AF82" i="1"/>
  <c r="AE82" i="1"/>
  <c r="AD82" i="1"/>
  <c r="AC82" i="1"/>
  <c r="AB82" i="1"/>
  <c r="AA82" i="1"/>
  <c r="Z82" i="1"/>
  <c r="Y82" i="1"/>
  <c r="X82" i="1"/>
  <c r="W82" i="1"/>
  <c r="V82" i="1"/>
  <c r="U82" i="1"/>
  <c r="T82" i="1"/>
  <c r="S82" i="1"/>
  <c r="R82" i="1"/>
  <c r="Q82" i="1"/>
  <c r="P82" i="1"/>
  <c r="O82" i="1"/>
  <c r="N82" i="1"/>
  <c r="M82" i="1"/>
  <c r="L82" i="1"/>
  <c r="K82" i="1"/>
  <c r="J82" i="1"/>
  <c r="I82" i="1"/>
  <c r="H82" i="1"/>
  <c r="G82" i="1"/>
  <c r="F82" i="1"/>
  <c r="E82" i="1"/>
  <c r="D82" i="1"/>
  <c r="C82" i="1"/>
  <c r="BI81" i="1"/>
  <c r="BH81" i="1"/>
  <c r="BG81" i="1"/>
  <c r="BF81" i="1"/>
  <c r="BE81" i="1"/>
  <c r="BD81" i="1"/>
  <c r="BC81" i="1"/>
  <c r="BB81" i="1"/>
  <c r="BA81" i="1"/>
  <c r="AZ81" i="1"/>
  <c r="AY81" i="1"/>
  <c r="AX81" i="1"/>
  <c r="AW81" i="1"/>
  <c r="AV81" i="1"/>
  <c r="AU81" i="1"/>
  <c r="AT81" i="1"/>
  <c r="AS81" i="1"/>
  <c r="AR81" i="1"/>
  <c r="AQ81" i="1"/>
  <c r="AP81" i="1"/>
  <c r="AO81" i="1"/>
  <c r="AN81" i="1"/>
  <c r="AM81" i="1"/>
  <c r="AL81" i="1"/>
  <c r="AK81" i="1"/>
  <c r="AJ81" i="1"/>
  <c r="AI81" i="1"/>
  <c r="AH81" i="1"/>
  <c r="AG81" i="1"/>
  <c r="AF81" i="1"/>
  <c r="AE81" i="1"/>
  <c r="AD81" i="1"/>
  <c r="AC81" i="1"/>
  <c r="AB81" i="1"/>
  <c r="AA81" i="1"/>
  <c r="Z81" i="1"/>
  <c r="Y81" i="1"/>
  <c r="X81" i="1"/>
  <c r="W81" i="1"/>
  <c r="V81" i="1"/>
  <c r="U81" i="1"/>
  <c r="T81" i="1"/>
  <c r="S81" i="1"/>
  <c r="R81" i="1"/>
  <c r="Q81" i="1"/>
  <c r="P81" i="1"/>
  <c r="O81" i="1"/>
  <c r="N81" i="1"/>
  <c r="M81" i="1"/>
  <c r="L81" i="1"/>
  <c r="K81" i="1"/>
  <c r="J81" i="1"/>
  <c r="I81" i="1"/>
  <c r="H81" i="1"/>
  <c r="G81" i="1"/>
  <c r="F81" i="1"/>
  <c r="E81" i="1"/>
  <c r="D81" i="1"/>
  <c r="C81" i="1"/>
  <c r="B83" i="1"/>
  <c r="B82" i="1"/>
  <c r="B81" i="1"/>
  <c r="BI79" i="1"/>
  <c r="BH79" i="1"/>
  <c r="BG79" i="1"/>
  <c r="BF79" i="1"/>
  <c r="BE79" i="1"/>
  <c r="BD79" i="1"/>
  <c r="BC79" i="1"/>
  <c r="BB79" i="1"/>
  <c r="BA79" i="1"/>
  <c r="AZ79" i="1"/>
  <c r="AY79" i="1"/>
  <c r="AX79" i="1"/>
  <c r="AW79" i="1"/>
  <c r="AV79" i="1"/>
  <c r="AU79" i="1"/>
  <c r="AT79" i="1"/>
  <c r="AS79" i="1"/>
  <c r="AR79" i="1"/>
  <c r="AQ79" i="1"/>
  <c r="AP79" i="1"/>
  <c r="AO79" i="1"/>
  <c r="AN79" i="1"/>
  <c r="AM79" i="1"/>
  <c r="AL79" i="1"/>
  <c r="AK79" i="1"/>
  <c r="AJ79" i="1"/>
  <c r="AI79" i="1"/>
  <c r="AH79" i="1"/>
  <c r="AG79" i="1"/>
  <c r="AF79" i="1"/>
  <c r="AE79" i="1"/>
  <c r="AD79" i="1"/>
  <c r="AC79" i="1"/>
  <c r="AB79" i="1"/>
  <c r="AA79" i="1"/>
  <c r="Z79" i="1"/>
  <c r="Y79" i="1"/>
  <c r="X79" i="1"/>
  <c r="W79" i="1"/>
  <c r="V79" i="1"/>
  <c r="U79" i="1"/>
  <c r="T79" i="1"/>
  <c r="S79" i="1"/>
  <c r="R79" i="1"/>
  <c r="Q79" i="1"/>
  <c r="P79" i="1"/>
  <c r="O79" i="1"/>
  <c r="N79" i="1"/>
  <c r="M79" i="1"/>
  <c r="L79" i="1"/>
  <c r="K79" i="1"/>
  <c r="J79" i="1"/>
  <c r="I79" i="1"/>
  <c r="H79" i="1"/>
  <c r="G79" i="1"/>
  <c r="F79" i="1"/>
  <c r="E79" i="1"/>
  <c r="D79" i="1"/>
  <c r="C79" i="1"/>
  <c r="BI78" i="1"/>
  <c r="BH78" i="1"/>
  <c r="BG78" i="1"/>
  <c r="BF78" i="1"/>
  <c r="BE78" i="1"/>
  <c r="BD78" i="1"/>
  <c r="BC78" i="1"/>
  <c r="BB78" i="1"/>
  <c r="BA78" i="1"/>
  <c r="AZ78" i="1"/>
  <c r="AY78" i="1"/>
  <c r="AX78" i="1"/>
  <c r="AW78" i="1"/>
  <c r="AV78" i="1"/>
  <c r="AU78" i="1"/>
  <c r="AT78" i="1"/>
  <c r="AS78" i="1"/>
  <c r="AR78" i="1"/>
  <c r="AQ78" i="1"/>
  <c r="AP78" i="1"/>
  <c r="AO78" i="1"/>
  <c r="AN78" i="1"/>
  <c r="AM78" i="1"/>
  <c r="AL78" i="1"/>
  <c r="AK78" i="1"/>
  <c r="AJ78" i="1"/>
  <c r="AI78" i="1"/>
  <c r="AH78" i="1"/>
  <c r="AG78" i="1"/>
  <c r="AF78" i="1"/>
  <c r="AE78" i="1"/>
  <c r="AD78" i="1"/>
  <c r="AC78" i="1"/>
  <c r="AB78" i="1"/>
  <c r="AA78" i="1"/>
  <c r="Z78" i="1"/>
  <c r="Y78" i="1"/>
  <c r="X78" i="1"/>
  <c r="W78" i="1"/>
  <c r="V78" i="1"/>
  <c r="U78" i="1"/>
  <c r="T78" i="1"/>
  <c r="S78" i="1"/>
  <c r="R78" i="1"/>
  <c r="Q78" i="1"/>
  <c r="P78" i="1"/>
  <c r="O78" i="1"/>
  <c r="N78" i="1"/>
  <c r="M78" i="1"/>
  <c r="L78" i="1"/>
  <c r="K78" i="1"/>
  <c r="J78" i="1"/>
  <c r="I78" i="1"/>
  <c r="H78" i="1"/>
  <c r="G78" i="1"/>
  <c r="F78" i="1"/>
  <c r="E78" i="1"/>
  <c r="D78" i="1"/>
  <c r="C78" i="1"/>
  <c r="BI77" i="1"/>
  <c r="BH77" i="1"/>
  <c r="BG77" i="1"/>
  <c r="BF77" i="1"/>
  <c r="BE77" i="1"/>
  <c r="BD77" i="1"/>
  <c r="BC77" i="1"/>
  <c r="BB77" i="1"/>
  <c r="BA77" i="1"/>
  <c r="AZ77" i="1"/>
  <c r="AY77" i="1"/>
  <c r="AX77" i="1"/>
  <c r="AW77" i="1"/>
  <c r="AV77" i="1"/>
  <c r="AU77" i="1"/>
  <c r="AT77" i="1"/>
  <c r="AS77" i="1"/>
  <c r="AR77" i="1"/>
  <c r="AQ77" i="1"/>
  <c r="AP77" i="1"/>
  <c r="AO77" i="1"/>
  <c r="AN77" i="1"/>
  <c r="AM77" i="1"/>
  <c r="AL77" i="1"/>
  <c r="AK77" i="1"/>
  <c r="AJ77" i="1"/>
  <c r="AI77" i="1"/>
  <c r="AH77" i="1"/>
  <c r="AG77" i="1"/>
  <c r="AF77" i="1"/>
  <c r="AE77" i="1"/>
  <c r="AD77" i="1"/>
  <c r="AC77" i="1"/>
  <c r="AB77" i="1"/>
  <c r="AA77" i="1"/>
  <c r="Z77" i="1"/>
  <c r="Y77" i="1"/>
  <c r="X77" i="1"/>
  <c r="W77" i="1"/>
  <c r="V77" i="1"/>
  <c r="U77" i="1"/>
  <c r="T77" i="1"/>
  <c r="S77" i="1"/>
  <c r="R77" i="1"/>
  <c r="Q77" i="1"/>
  <c r="P77" i="1"/>
  <c r="O77" i="1"/>
  <c r="N77" i="1"/>
  <c r="M77" i="1"/>
  <c r="L77" i="1"/>
  <c r="K77" i="1"/>
  <c r="J77" i="1"/>
  <c r="I77" i="1"/>
  <c r="H77" i="1"/>
  <c r="G77" i="1"/>
  <c r="F77" i="1"/>
  <c r="E77" i="1"/>
  <c r="D77" i="1"/>
  <c r="C77" i="1"/>
  <c r="B79" i="1"/>
  <c r="B78" i="1"/>
  <c r="B77" i="1"/>
  <c r="BI75" i="1"/>
  <c r="BH75" i="1"/>
  <c r="BG75" i="1"/>
  <c r="BF75" i="1"/>
  <c r="BE75" i="1"/>
  <c r="BD75" i="1"/>
  <c r="BC75" i="1"/>
  <c r="BB75" i="1"/>
  <c r="BA75" i="1"/>
  <c r="AZ75" i="1"/>
  <c r="AY75" i="1"/>
  <c r="AX75" i="1"/>
  <c r="AW75" i="1"/>
  <c r="AV75" i="1"/>
  <c r="AU75" i="1"/>
  <c r="AT75" i="1"/>
  <c r="AS75" i="1"/>
  <c r="AR75" i="1"/>
  <c r="AQ75" i="1"/>
  <c r="AP75" i="1"/>
  <c r="AO75" i="1"/>
  <c r="AN75" i="1"/>
  <c r="AM75" i="1"/>
  <c r="AL75" i="1"/>
  <c r="AK75" i="1"/>
  <c r="AJ75" i="1"/>
  <c r="AI75" i="1"/>
  <c r="AH75" i="1"/>
  <c r="AG75" i="1"/>
  <c r="AF75" i="1"/>
  <c r="AE75" i="1"/>
  <c r="AD75" i="1"/>
  <c r="AC75" i="1"/>
  <c r="AB75" i="1"/>
  <c r="AA75" i="1"/>
  <c r="Z75" i="1"/>
  <c r="Y75" i="1"/>
  <c r="X75" i="1"/>
  <c r="W75" i="1"/>
  <c r="V75" i="1"/>
  <c r="U75" i="1"/>
  <c r="T75" i="1"/>
  <c r="S75" i="1"/>
  <c r="R75" i="1"/>
  <c r="Q75" i="1"/>
  <c r="P75" i="1"/>
  <c r="O75" i="1"/>
  <c r="N75" i="1"/>
  <c r="M75" i="1"/>
  <c r="L75" i="1"/>
  <c r="K75" i="1"/>
  <c r="J75" i="1"/>
  <c r="I75" i="1"/>
  <c r="H75" i="1"/>
  <c r="G75" i="1"/>
  <c r="F75" i="1"/>
  <c r="E75" i="1"/>
  <c r="D75" i="1"/>
  <c r="C75" i="1"/>
  <c r="BI74" i="1"/>
  <c r="BH74" i="1"/>
  <c r="BG74" i="1"/>
  <c r="BF74" i="1"/>
  <c r="BE74" i="1"/>
  <c r="BD74" i="1"/>
  <c r="BC74" i="1"/>
  <c r="BB74" i="1"/>
  <c r="BA74" i="1"/>
  <c r="AZ74" i="1"/>
  <c r="AY74" i="1"/>
  <c r="AX74" i="1"/>
  <c r="AW74" i="1"/>
  <c r="AV74" i="1"/>
  <c r="AU74" i="1"/>
  <c r="AT74" i="1"/>
  <c r="AS74" i="1"/>
  <c r="AR74" i="1"/>
  <c r="AQ74" i="1"/>
  <c r="AP74" i="1"/>
  <c r="AO74" i="1"/>
  <c r="AN74" i="1"/>
  <c r="AM74" i="1"/>
  <c r="AL74" i="1"/>
  <c r="AK74" i="1"/>
  <c r="AJ74" i="1"/>
  <c r="AI74" i="1"/>
  <c r="AH74" i="1"/>
  <c r="AG74" i="1"/>
  <c r="AF74" i="1"/>
  <c r="AE74" i="1"/>
  <c r="AD74" i="1"/>
  <c r="AC74" i="1"/>
  <c r="AB74" i="1"/>
  <c r="AA74" i="1"/>
  <c r="Z74" i="1"/>
  <c r="Y74" i="1"/>
  <c r="X74" i="1"/>
  <c r="W74" i="1"/>
  <c r="V74" i="1"/>
  <c r="U74" i="1"/>
  <c r="T74" i="1"/>
  <c r="S74" i="1"/>
  <c r="R74" i="1"/>
  <c r="Q74" i="1"/>
  <c r="P74" i="1"/>
  <c r="O74" i="1"/>
  <c r="N74" i="1"/>
  <c r="M74" i="1"/>
  <c r="L74" i="1"/>
  <c r="K74" i="1"/>
  <c r="J74" i="1"/>
  <c r="I74" i="1"/>
  <c r="H74" i="1"/>
  <c r="G74" i="1"/>
  <c r="F74" i="1"/>
  <c r="E74" i="1"/>
  <c r="D74" i="1"/>
  <c r="C74" i="1"/>
  <c r="BI73" i="1"/>
  <c r="BH73" i="1"/>
  <c r="BG73" i="1"/>
  <c r="BF73" i="1"/>
  <c r="BE73" i="1"/>
  <c r="BD73" i="1"/>
  <c r="BC73" i="1"/>
  <c r="BB73" i="1"/>
  <c r="BA73" i="1"/>
  <c r="AZ73" i="1"/>
  <c r="AY73" i="1"/>
  <c r="AX73" i="1"/>
  <c r="AW73" i="1"/>
  <c r="AV73" i="1"/>
  <c r="AU73" i="1"/>
  <c r="AT73" i="1"/>
  <c r="AS73" i="1"/>
  <c r="AR73" i="1"/>
  <c r="AQ73" i="1"/>
  <c r="AP73" i="1"/>
  <c r="AO73" i="1"/>
  <c r="AN73" i="1"/>
  <c r="AM73" i="1"/>
  <c r="AL73" i="1"/>
  <c r="AK73" i="1"/>
  <c r="AJ73" i="1"/>
  <c r="AI73" i="1"/>
  <c r="AH73" i="1"/>
  <c r="AG73" i="1"/>
  <c r="AF73" i="1"/>
  <c r="AE73" i="1"/>
  <c r="AD73" i="1"/>
  <c r="AC73" i="1"/>
  <c r="AB73" i="1"/>
  <c r="AA73" i="1"/>
  <c r="Z73" i="1"/>
  <c r="Y73" i="1"/>
  <c r="X73" i="1"/>
  <c r="W73" i="1"/>
  <c r="V73" i="1"/>
  <c r="U73" i="1"/>
  <c r="T73" i="1"/>
  <c r="S73" i="1"/>
  <c r="R73" i="1"/>
  <c r="Q73" i="1"/>
  <c r="P73" i="1"/>
  <c r="O73" i="1"/>
  <c r="N73" i="1"/>
  <c r="M73" i="1"/>
  <c r="L73" i="1"/>
  <c r="K73" i="1"/>
  <c r="J73" i="1"/>
  <c r="I73" i="1"/>
  <c r="H73" i="1"/>
  <c r="G73" i="1"/>
  <c r="F73" i="1"/>
  <c r="E73" i="1"/>
  <c r="D73" i="1"/>
  <c r="C73" i="1"/>
  <c r="B75" i="1"/>
  <c r="B73" i="1"/>
  <c r="B74" i="1"/>
  <c r="A13" i="2"/>
  <c r="BI67" i="1"/>
  <c r="BH67" i="1"/>
  <c r="BG67" i="1"/>
  <c r="BF67" i="1"/>
  <c r="BE67" i="1"/>
  <c r="BD67" i="1"/>
  <c r="BC67" i="1"/>
  <c r="BB67" i="1"/>
  <c r="BA67" i="1"/>
  <c r="AZ67" i="1"/>
  <c r="AY67" i="1"/>
  <c r="AX67" i="1"/>
  <c r="AW67" i="1"/>
  <c r="AV67" i="1"/>
  <c r="AU67" i="1"/>
  <c r="AT67" i="1"/>
  <c r="AS67" i="1"/>
  <c r="AR67" i="1"/>
  <c r="AQ67" i="1"/>
  <c r="AP67" i="1"/>
  <c r="AO67" i="1"/>
  <c r="AN67" i="1"/>
  <c r="AM67" i="1"/>
  <c r="AL67" i="1"/>
  <c r="AK67" i="1"/>
  <c r="AJ67" i="1"/>
  <c r="AI67" i="1"/>
  <c r="AH67" i="1"/>
  <c r="AG67" i="1"/>
  <c r="AF67" i="1"/>
  <c r="AE67" i="1"/>
  <c r="AD67" i="1"/>
  <c r="AC67" i="1"/>
  <c r="AB67" i="1"/>
  <c r="AA67" i="1"/>
  <c r="Z67" i="1"/>
  <c r="Y67" i="1"/>
  <c r="X67" i="1"/>
  <c r="W67" i="1"/>
  <c r="V67" i="1"/>
  <c r="U67" i="1"/>
  <c r="T67" i="1"/>
  <c r="S67" i="1"/>
  <c r="R67" i="1"/>
  <c r="Q67" i="1"/>
  <c r="P67" i="1"/>
  <c r="O67" i="1"/>
  <c r="N67" i="1"/>
  <c r="M67" i="1"/>
  <c r="L67" i="1"/>
  <c r="K67" i="1"/>
  <c r="J67" i="1"/>
  <c r="I67" i="1"/>
  <c r="H67" i="1"/>
  <c r="G67" i="1"/>
  <c r="F67" i="1"/>
  <c r="E67" i="1"/>
  <c r="D67" i="1"/>
  <c r="C67" i="1"/>
  <c r="BI66" i="1"/>
  <c r="BH66" i="1"/>
  <c r="BG66" i="1"/>
  <c r="BF66" i="1"/>
  <c r="BE66" i="1"/>
  <c r="BD66" i="1"/>
  <c r="BC66" i="1"/>
  <c r="BB66" i="1"/>
  <c r="BA66" i="1"/>
  <c r="AZ66" i="1"/>
  <c r="AY66" i="1"/>
  <c r="AX66" i="1"/>
  <c r="AW66" i="1"/>
  <c r="AV66" i="1"/>
  <c r="AU66" i="1"/>
  <c r="AT66" i="1"/>
  <c r="AS66" i="1"/>
  <c r="AR66" i="1"/>
  <c r="AQ66" i="1"/>
  <c r="AP66" i="1"/>
  <c r="AO66" i="1"/>
  <c r="AN66" i="1"/>
  <c r="AM66" i="1"/>
  <c r="AL66" i="1"/>
  <c r="AK66" i="1"/>
  <c r="AJ66" i="1"/>
  <c r="AI66" i="1"/>
  <c r="AH66" i="1"/>
  <c r="AG66" i="1"/>
  <c r="AF66" i="1"/>
  <c r="AE66" i="1"/>
  <c r="AD66" i="1"/>
  <c r="AC66" i="1"/>
  <c r="AB66" i="1"/>
  <c r="AA66" i="1"/>
  <c r="Z66" i="1"/>
  <c r="Y66" i="1"/>
  <c r="X66" i="1"/>
  <c r="W66" i="1"/>
  <c r="V66" i="1"/>
  <c r="U66" i="1"/>
  <c r="T66" i="1"/>
  <c r="S66" i="1"/>
  <c r="R66" i="1"/>
  <c r="Q66" i="1"/>
  <c r="P66" i="1"/>
  <c r="O66" i="1"/>
  <c r="N66" i="1"/>
  <c r="M66" i="1"/>
  <c r="L66" i="1"/>
  <c r="K66" i="1"/>
  <c r="J66" i="1"/>
  <c r="I66" i="1"/>
  <c r="H66" i="1"/>
  <c r="G66" i="1"/>
  <c r="F66" i="1"/>
  <c r="E66" i="1"/>
  <c r="D66" i="1"/>
  <c r="C66" i="1"/>
  <c r="BI65" i="1"/>
  <c r="BH65" i="1"/>
  <c r="BG65" i="1"/>
  <c r="BF65" i="1"/>
  <c r="BE65" i="1"/>
  <c r="BD65" i="1"/>
  <c r="BC65" i="1"/>
  <c r="BB65" i="1"/>
  <c r="BA65" i="1"/>
  <c r="AZ65" i="1"/>
  <c r="AY65" i="1"/>
  <c r="AX65" i="1"/>
  <c r="AW65" i="1"/>
  <c r="AV65" i="1"/>
  <c r="AU65" i="1"/>
  <c r="AT65" i="1"/>
  <c r="AS65" i="1"/>
  <c r="AR65" i="1"/>
  <c r="AQ65" i="1"/>
  <c r="AP65" i="1"/>
  <c r="AO65" i="1"/>
  <c r="AN65" i="1"/>
  <c r="AM65" i="1"/>
  <c r="AL65" i="1"/>
  <c r="AK65" i="1"/>
  <c r="AJ65" i="1"/>
  <c r="AI65" i="1"/>
  <c r="AH65" i="1"/>
  <c r="AG65" i="1"/>
  <c r="AF65" i="1"/>
  <c r="AE65" i="1"/>
  <c r="AD65" i="1"/>
  <c r="AC65" i="1"/>
  <c r="AB65" i="1"/>
  <c r="AA65" i="1"/>
  <c r="Z65" i="1"/>
  <c r="Y65" i="1"/>
  <c r="X65" i="1"/>
  <c r="W65" i="1"/>
  <c r="V65" i="1"/>
  <c r="U65" i="1"/>
  <c r="T65" i="1"/>
  <c r="S65" i="1"/>
  <c r="R65" i="1"/>
  <c r="Q65" i="1"/>
  <c r="P65" i="1"/>
  <c r="O65" i="1"/>
  <c r="N65" i="1"/>
  <c r="M65" i="1"/>
  <c r="L65" i="1"/>
  <c r="K65" i="1"/>
  <c r="J65" i="1"/>
  <c r="I65" i="1"/>
  <c r="H65" i="1"/>
  <c r="G65" i="1"/>
  <c r="F65" i="1"/>
  <c r="E65" i="1"/>
  <c r="D65" i="1"/>
  <c r="C65" i="1"/>
  <c r="B67" i="1"/>
  <c r="B66" i="1"/>
  <c r="B65" i="1"/>
  <c r="A12" i="2"/>
  <c r="BI63" i="1"/>
  <c r="BH63" i="1"/>
  <c r="BG63" i="1"/>
  <c r="BF63" i="1"/>
  <c r="BE63" i="1"/>
  <c r="BD63" i="1"/>
  <c r="BC63" i="1"/>
  <c r="BB63" i="1"/>
  <c r="BA63" i="1"/>
  <c r="AZ63" i="1"/>
  <c r="AY63" i="1"/>
  <c r="AX63" i="1"/>
  <c r="AW63" i="1"/>
  <c r="AV63" i="1"/>
  <c r="AU63" i="1"/>
  <c r="AT63" i="1"/>
  <c r="AS63" i="1"/>
  <c r="AR63" i="1"/>
  <c r="AQ63" i="1"/>
  <c r="AP63" i="1"/>
  <c r="AO63" i="1"/>
  <c r="AN63" i="1"/>
  <c r="AM63" i="1"/>
  <c r="AL63" i="1"/>
  <c r="AK63" i="1"/>
  <c r="AJ63" i="1"/>
  <c r="AI63" i="1"/>
  <c r="AH63" i="1"/>
  <c r="AG63" i="1"/>
  <c r="AF63" i="1"/>
  <c r="AE63" i="1"/>
  <c r="AD63" i="1"/>
  <c r="AC63" i="1"/>
  <c r="AB63" i="1"/>
  <c r="AA63" i="1"/>
  <c r="Z63" i="1"/>
  <c r="Y63" i="1"/>
  <c r="X63" i="1"/>
  <c r="W63" i="1"/>
  <c r="V63" i="1"/>
  <c r="U63" i="1"/>
  <c r="T63" i="1"/>
  <c r="S63" i="1"/>
  <c r="R63" i="1"/>
  <c r="Q63" i="1"/>
  <c r="P63" i="1"/>
  <c r="O63" i="1"/>
  <c r="N63" i="1"/>
  <c r="M63" i="1"/>
  <c r="L63" i="1"/>
  <c r="K63" i="1"/>
  <c r="J63" i="1"/>
  <c r="I63" i="1"/>
  <c r="H63" i="1"/>
  <c r="G63" i="1"/>
  <c r="F63" i="1"/>
  <c r="E63" i="1"/>
  <c r="D63" i="1"/>
  <c r="C63" i="1"/>
  <c r="BI62" i="1"/>
  <c r="BH62" i="1"/>
  <c r="BG62" i="1"/>
  <c r="BF62" i="1"/>
  <c r="BE62" i="1"/>
  <c r="BD62" i="1"/>
  <c r="BC62" i="1"/>
  <c r="BB62" i="1"/>
  <c r="BA62" i="1"/>
  <c r="AZ62" i="1"/>
  <c r="AY62" i="1"/>
  <c r="AX62" i="1"/>
  <c r="AW62" i="1"/>
  <c r="AV62" i="1"/>
  <c r="AU62" i="1"/>
  <c r="AT62" i="1"/>
  <c r="AS62" i="1"/>
  <c r="AR62" i="1"/>
  <c r="AQ62" i="1"/>
  <c r="AP62" i="1"/>
  <c r="AO62" i="1"/>
  <c r="AN62" i="1"/>
  <c r="AM62" i="1"/>
  <c r="AL62" i="1"/>
  <c r="AK62" i="1"/>
  <c r="AJ62" i="1"/>
  <c r="AI62" i="1"/>
  <c r="AH62" i="1"/>
  <c r="AG62" i="1"/>
  <c r="AF62" i="1"/>
  <c r="AE62" i="1"/>
  <c r="AD62" i="1"/>
  <c r="AC62" i="1"/>
  <c r="AB62" i="1"/>
  <c r="AA62" i="1"/>
  <c r="Z62" i="1"/>
  <c r="Y62" i="1"/>
  <c r="X62" i="1"/>
  <c r="W62" i="1"/>
  <c r="V62" i="1"/>
  <c r="U62" i="1"/>
  <c r="T62" i="1"/>
  <c r="S62" i="1"/>
  <c r="R62" i="1"/>
  <c r="Q62" i="1"/>
  <c r="P62" i="1"/>
  <c r="O62" i="1"/>
  <c r="N62" i="1"/>
  <c r="M62" i="1"/>
  <c r="L62" i="1"/>
  <c r="K62" i="1"/>
  <c r="J62" i="1"/>
  <c r="I62" i="1"/>
  <c r="H62" i="1"/>
  <c r="G62" i="1"/>
  <c r="F62" i="1"/>
  <c r="E62" i="1"/>
  <c r="D62" i="1"/>
  <c r="C62" i="1"/>
  <c r="BI61" i="1"/>
  <c r="BH61" i="1"/>
  <c r="BG61" i="1"/>
  <c r="BF61" i="1"/>
  <c r="BE61" i="1"/>
  <c r="BD61" i="1"/>
  <c r="BC61" i="1"/>
  <c r="BB61" i="1"/>
  <c r="BA61" i="1"/>
  <c r="AZ61" i="1"/>
  <c r="AY61" i="1"/>
  <c r="AX61" i="1"/>
  <c r="AW61" i="1"/>
  <c r="AV61" i="1"/>
  <c r="AU61" i="1"/>
  <c r="AT61" i="1"/>
  <c r="AS61" i="1"/>
  <c r="AR61" i="1"/>
  <c r="AQ61" i="1"/>
  <c r="AP61" i="1"/>
  <c r="AO61" i="1"/>
  <c r="AN61" i="1"/>
  <c r="AM61" i="1"/>
  <c r="AL61" i="1"/>
  <c r="AK61" i="1"/>
  <c r="AJ61" i="1"/>
  <c r="AI61" i="1"/>
  <c r="AH61" i="1"/>
  <c r="AG61" i="1"/>
  <c r="AF61" i="1"/>
  <c r="AE61" i="1"/>
  <c r="AD61" i="1"/>
  <c r="AC61" i="1"/>
  <c r="AB61" i="1"/>
  <c r="AA61" i="1"/>
  <c r="Z61" i="1"/>
  <c r="Y61" i="1"/>
  <c r="X61" i="1"/>
  <c r="W61" i="1"/>
  <c r="V61" i="1"/>
  <c r="U61" i="1"/>
  <c r="T61" i="1"/>
  <c r="S61" i="1"/>
  <c r="R61" i="1"/>
  <c r="Q61" i="1"/>
  <c r="P61" i="1"/>
  <c r="O61" i="1"/>
  <c r="N61" i="1"/>
  <c r="M61" i="1"/>
  <c r="L61" i="1"/>
  <c r="K61" i="1"/>
  <c r="J61" i="1"/>
  <c r="I61" i="1"/>
  <c r="H61" i="1"/>
  <c r="G61" i="1"/>
  <c r="F61" i="1"/>
  <c r="E61" i="1"/>
  <c r="D61" i="1"/>
  <c r="C61" i="1"/>
  <c r="B63" i="1"/>
  <c r="B62" i="1"/>
  <c r="B61" i="1"/>
  <c r="K23" i="2" l="1"/>
  <c r="G21" i="2"/>
  <c r="I21" i="2"/>
  <c r="K21" i="2" s="1"/>
  <c r="G20" i="2"/>
  <c r="BJ67" i="1"/>
  <c r="I13" i="2" s="1"/>
  <c r="BJ77" i="1"/>
  <c r="BJ78" i="1"/>
  <c r="G16" i="2" s="1"/>
  <c r="BJ79" i="1"/>
  <c r="BJ66" i="1"/>
  <c r="BJ65" i="1"/>
  <c r="BJ61" i="1"/>
  <c r="BJ62" i="1"/>
  <c r="G12" i="2" s="1"/>
  <c r="BJ63" i="1"/>
  <c r="I12" i="2" s="1"/>
  <c r="B10" i="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AZ10" i="1"/>
  <c r="BA10" i="1"/>
  <c r="BB10" i="1"/>
  <c r="BC10" i="1"/>
  <c r="BD10" i="1"/>
  <c r="BE10" i="1"/>
  <c r="BF10" i="1"/>
  <c r="BG10" i="1"/>
  <c r="BH10" i="1"/>
  <c r="BI10" i="1"/>
  <c r="K22" i="2" l="1"/>
  <c r="I16" i="2"/>
  <c r="G13" i="2"/>
  <c r="K13" i="2"/>
  <c r="K12" i="2"/>
  <c r="A11" i="2"/>
  <c r="A10" i="2"/>
  <c r="BJ75" i="1"/>
  <c r="BJ73" i="1"/>
  <c r="BJ74" i="1"/>
  <c r="C71" i="1"/>
  <c r="C70" i="1"/>
  <c r="C69" i="1"/>
  <c r="B71" i="1"/>
  <c r="B70" i="1"/>
  <c r="B69" i="1"/>
  <c r="BI69" i="1"/>
  <c r="BH69" i="1"/>
  <c r="BG69" i="1"/>
  <c r="BF69" i="1"/>
  <c r="BE69" i="1"/>
  <c r="BD69" i="1"/>
  <c r="BC69" i="1"/>
  <c r="BB69" i="1"/>
  <c r="BA69" i="1"/>
  <c r="AZ69" i="1"/>
  <c r="AY69" i="1"/>
  <c r="AX69" i="1"/>
  <c r="AW69" i="1"/>
  <c r="AV69" i="1"/>
  <c r="AU69" i="1"/>
  <c r="AT69" i="1"/>
  <c r="AS69" i="1"/>
  <c r="AR69" i="1"/>
  <c r="AQ69" i="1"/>
  <c r="AP69" i="1"/>
  <c r="AO69" i="1"/>
  <c r="AN69" i="1"/>
  <c r="AM69" i="1"/>
  <c r="AL69" i="1"/>
  <c r="AK69" i="1"/>
  <c r="AJ69" i="1"/>
  <c r="AI69" i="1"/>
  <c r="AH69" i="1"/>
  <c r="AG69" i="1"/>
  <c r="AF69" i="1"/>
  <c r="AE69" i="1"/>
  <c r="AD69" i="1"/>
  <c r="AC69" i="1"/>
  <c r="AB69" i="1"/>
  <c r="AA69" i="1"/>
  <c r="Z69" i="1"/>
  <c r="Y69" i="1"/>
  <c r="X69" i="1"/>
  <c r="W69" i="1"/>
  <c r="V69" i="1"/>
  <c r="U69" i="1"/>
  <c r="T69" i="1"/>
  <c r="S69" i="1"/>
  <c r="R69" i="1"/>
  <c r="Q69" i="1"/>
  <c r="P69" i="1"/>
  <c r="O69" i="1"/>
  <c r="N69" i="1"/>
  <c r="M69" i="1"/>
  <c r="L69" i="1"/>
  <c r="K69" i="1"/>
  <c r="J69" i="1"/>
  <c r="I69" i="1"/>
  <c r="H69" i="1"/>
  <c r="G69" i="1"/>
  <c r="F69" i="1"/>
  <c r="E69" i="1"/>
  <c r="D69" i="1"/>
  <c r="BJ81" i="1"/>
  <c r="BD71" i="1"/>
  <c r="BC71" i="1"/>
  <c r="BB71" i="1"/>
  <c r="BD70" i="1"/>
  <c r="BC70" i="1"/>
  <c r="BB70" i="1"/>
  <c r="BD59" i="1"/>
  <c r="BC59" i="1"/>
  <c r="BB59" i="1"/>
  <c r="BD58" i="1"/>
  <c r="BC58" i="1"/>
  <c r="BB58" i="1"/>
  <c r="BD57" i="1"/>
  <c r="BC57" i="1"/>
  <c r="BB57" i="1"/>
  <c r="BD55" i="1"/>
  <c r="BC55" i="1"/>
  <c r="BB55" i="1"/>
  <c r="BD54" i="1"/>
  <c r="BC54" i="1"/>
  <c r="BB54" i="1"/>
  <c r="BD53" i="1"/>
  <c r="BC53" i="1"/>
  <c r="BB53" i="1"/>
  <c r="BE71" i="1"/>
  <c r="BA71" i="1"/>
  <c r="AZ71" i="1"/>
  <c r="BE70" i="1"/>
  <c r="BA70" i="1"/>
  <c r="AZ70" i="1"/>
  <c r="BE59" i="1"/>
  <c r="BA59" i="1"/>
  <c r="AZ59" i="1"/>
  <c r="BE58" i="1"/>
  <c r="BA58" i="1"/>
  <c r="AZ58" i="1"/>
  <c r="BE57" i="1"/>
  <c r="BA57" i="1"/>
  <c r="AZ57" i="1"/>
  <c r="BE55" i="1"/>
  <c r="BA55" i="1"/>
  <c r="AZ55" i="1"/>
  <c r="BE54" i="1"/>
  <c r="BA54" i="1"/>
  <c r="AZ54" i="1"/>
  <c r="BE53" i="1"/>
  <c r="BA53" i="1"/>
  <c r="AZ53" i="1"/>
  <c r="AY71" i="1"/>
  <c r="AX71" i="1"/>
  <c r="AW71" i="1"/>
  <c r="AY70" i="1"/>
  <c r="AX70" i="1"/>
  <c r="AW70" i="1"/>
  <c r="AY59" i="1"/>
  <c r="AX59" i="1"/>
  <c r="AW59" i="1"/>
  <c r="AY58" i="1"/>
  <c r="AX58" i="1"/>
  <c r="AW58" i="1"/>
  <c r="AY57" i="1"/>
  <c r="AX57" i="1"/>
  <c r="AW57" i="1"/>
  <c r="AY55" i="1"/>
  <c r="AX55" i="1"/>
  <c r="AW55" i="1"/>
  <c r="AY54" i="1"/>
  <c r="AX54" i="1"/>
  <c r="AW54" i="1"/>
  <c r="AY53" i="1"/>
  <c r="AX53" i="1"/>
  <c r="AW53" i="1"/>
  <c r="AV71" i="1"/>
  <c r="AU71" i="1"/>
  <c r="AT71" i="1"/>
  <c r="AV70" i="1"/>
  <c r="AU70" i="1"/>
  <c r="AT70" i="1"/>
  <c r="AV59" i="1"/>
  <c r="AU59" i="1"/>
  <c r="AT59" i="1"/>
  <c r="AV58" i="1"/>
  <c r="AU58" i="1"/>
  <c r="AT58" i="1"/>
  <c r="AV57" i="1"/>
  <c r="AU57" i="1"/>
  <c r="AT57" i="1"/>
  <c r="AV55" i="1"/>
  <c r="AU55" i="1"/>
  <c r="AT55" i="1"/>
  <c r="AV54" i="1"/>
  <c r="AU54" i="1"/>
  <c r="AT54" i="1"/>
  <c r="AV53" i="1"/>
  <c r="AU53" i="1"/>
  <c r="AT53" i="1"/>
  <c r="AS71" i="1"/>
  <c r="AR71" i="1"/>
  <c r="AQ71" i="1"/>
  <c r="AS70" i="1"/>
  <c r="AR70" i="1"/>
  <c r="AQ70" i="1"/>
  <c r="AS59" i="1"/>
  <c r="AR59" i="1"/>
  <c r="AQ59" i="1"/>
  <c r="AS58" i="1"/>
  <c r="AR58" i="1"/>
  <c r="AQ58" i="1"/>
  <c r="AS57" i="1"/>
  <c r="AR57" i="1"/>
  <c r="AQ57" i="1"/>
  <c r="AS55" i="1"/>
  <c r="AR55" i="1"/>
  <c r="AQ55" i="1"/>
  <c r="AS54" i="1"/>
  <c r="AR54" i="1"/>
  <c r="AQ54" i="1"/>
  <c r="AS53" i="1"/>
  <c r="AR53" i="1"/>
  <c r="AQ53" i="1"/>
  <c r="BF71" i="1"/>
  <c r="BF70" i="1"/>
  <c r="BF59" i="1"/>
  <c r="BF58" i="1"/>
  <c r="BF57" i="1"/>
  <c r="BF55" i="1"/>
  <c r="BF54" i="1"/>
  <c r="BF53" i="1"/>
  <c r="BG71" i="1"/>
  <c r="BG70" i="1"/>
  <c r="BG59" i="1"/>
  <c r="BG58" i="1"/>
  <c r="BG57" i="1"/>
  <c r="BG55" i="1"/>
  <c r="BG54" i="1"/>
  <c r="BG53" i="1"/>
  <c r="AP71" i="1"/>
  <c r="AP70" i="1"/>
  <c r="AP59" i="1"/>
  <c r="AP58" i="1"/>
  <c r="AP57" i="1"/>
  <c r="AP55" i="1"/>
  <c r="AP54" i="1"/>
  <c r="AP53" i="1"/>
  <c r="AO71" i="1"/>
  <c r="AO70" i="1"/>
  <c r="AO59" i="1"/>
  <c r="AO58" i="1"/>
  <c r="AO57" i="1"/>
  <c r="AO55" i="1"/>
  <c r="AO54" i="1"/>
  <c r="AO53" i="1"/>
  <c r="AN71" i="1"/>
  <c r="AN70" i="1"/>
  <c r="AN59" i="1"/>
  <c r="AN58" i="1"/>
  <c r="AN57" i="1"/>
  <c r="AN55" i="1"/>
  <c r="AN54" i="1"/>
  <c r="AN53" i="1"/>
  <c r="BH71" i="1"/>
  <c r="BH70" i="1"/>
  <c r="BH59" i="1"/>
  <c r="BH58" i="1"/>
  <c r="BH57" i="1"/>
  <c r="BH55" i="1"/>
  <c r="BH54" i="1"/>
  <c r="BH53" i="1"/>
  <c r="AM71" i="1"/>
  <c r="AM70" i="1"/>
  <c r="AM59" i="1"/>
  <c r="AM58" i="1"/>
  <c r="AM57" i="1"/>
  <c r="AM55" i="1"/>
  <c r="AM54" i="1"/>
  <c r="AM53" i="1"/>
  <c r="AL71" i="1"/>
  <c r="AL70" i="1"/>
  <c r="AL59" i="1"/>
  <c r="AL58" i="1"/>
  <c r="AL57" i="1"/>
  <c r="AL55" i="1"/>
  <c r="AL54" i="1"/>
  <c r="AL53" i="1"/>
  <c r="AK71" i="1"/>
  <c r="AK70" i="1"/>
  <c r="AK59" i="1"/>
  <c r="AK58" i="1"/>
  <c r="AK57" i="1"/>
  <c r="AK55" i="1"/>
  <c r="AK54" i="1"/>
  <c r="AK53" i="1"/>
  <c r="AJ71" i="1"/>
  <c r="AJ70" i="1"/>
  <c r="AJ59" i="1"/>
  <c r="AJ58" i="1"/>
  <c r="AJ57" i="1"/>
  <c r="AJ55" i="1"/>
  <c r="AJ54" i="1"/>
  <c r="AJ53" i="1"/>
  <c r="AI71" i="1"/>
  <c r="AH71" i="1"/>
  <c r="AI70" i="1"/>
  <c r="AH70" i="1"/>
  <c r="AI59" i="1"/>
  <c r="AH59" i="1"/>
  <c r="AI58" i="1"/>
  <c r="AH58" i="1"/>
  <c r="AI57" i="1"/>
  <c r="AH57" i="1"/>
  <c r="AI55" i="1"/>
  <c r="AH55" i="1"/>
  <c r="AI54" i="1"/>
  <c r="AH54" i="1"/>
  <c r="AI53" i="1"/>
  <c r="AH53" i="1"/>
  <c r="AG71" i="1"/>
  <c r="AG70" i="1"/>
  <c r="AG59" i="1"/>
  <c r="AG58" i="1"/>
  <c r="AG57" i="1"/>
  <c r="AG55" i="1"/>
  <c r="AG54" i="1"/>
  <c r="AG53" i="1"/>
  <c r="BI71" i="1"/>
  <c r="BI70" i="1"/>
  <c r="BI59" i="1"/>
  <c r="BI58" i="1"/>
  <c r="BI57" i="1"/>
  <c r="BI55" i="1"/>
  <c r="BI54" i="1"/>
  <c r="BI53" i="1"/>
  <c r="A5" i="2"/>
  <c r="B5" i="2"/>
  <c r="F5" i="2"/>
  <c r="I15" i="2" l="1"/>
  <c r="G15" i="2"/>
  <c r="BJ69" i="1"/>
  <c r="BJ82" i="1"/>
  <c r="BJ83" i="1"/>
  <c r="BJ86" i="1"/>
  <c r="AF71" i="1"/>
  <c r="AE71" i="1"/>
  <c r="AD71" i="1"/>
  <c r="AC71" i="1"/>
  <c r="AB71" i="1"/>
  <c r="AA71" i="1"/>
  <c r="Z71" i="1"/>
  <c r="Y71" i="1"/>
  <c r="X71" i="1"/>
  <c r="W71" i="1"/>
  <c r="V71" i="1"/>
  <c r="U71" i="1"/>
  <c r="T71" i="1"/>
  <c r="S71" i="1"/>
  <c r="R71" i="1"/>
  <c r="Q71" i="1"/>
  <c r="P71" i="1"/>
  <c r="O71" i="1"/>
  <c r="N71" i="1"/>
  <c r="M71" i="1"/>
  <c r="L71" i="1"/>
  <c r="K71" i="1"/>
  <c r="J71" i="1"/>
  <c r="I71" i="1"/>
  <c r="H71" i="1"/>
  <c r="G71" i="1"/>
  <c r="F71" i="1"/>
  <c r="E71" i="1"/>
  <c r="D71" i="1"/>
  <c r="AF70" i="1"/>
  <c r="AE70" i="1"/>
  <c r="AD70" i="1"/>
  <c r="AC70" i="1"/>
  <c r="AB70" i="1"/>
  <c r="AA70" i="1"/>
  <c r="Z70" i="1"/>
  <c r="Y70" i="1"/>
  <c r="X70" i="1"/>
  <c r="W70" i="1"/>
  <c r="V70" i="1"/>
  <c r="U70" i="1"/>
  <c r="T70" i="1"/>
  <c r="S70" i="1"/>
  <c r="R70" i="1"/>
  <c r="Q70" i="1"/>
  <c r="P70" i="1"/>
  <c r="O70" i="1"/>
  <c r="N70" i="1"/>
  <c r="M70" i="1"/>
  <c r="L70" i="1"/>
  <c r="K70" i="1"/>
  <c r="J70" i="1"/>
  <c r="I70" i="1"/>
  <c r="H70" i="1"/>
  <c r="G70" i="1"/>
  <c r="F70" i="1"/>
  <c r="E70" i="1"/>
  <c r="D70" i="1"/>
  <c r="AF59" i="1"/>
  <c r="AE59" i="1"/>
  <c r="AD59" i="1"/>
  <c r="AC59" i="1"/>
  <c r="AB59" i="1"/>
  <c r="AA59" i="1"/>
  <c r="Z59" i="1"/>
  <c r="Y59" i="1"/>
  <c r="X59" i="1"/>
  <c r="W59" i="1"/>
  <c r="V59" i="1"/>
  <c r="U59" i="1"/>
  <c r="T59" i="1"/>
  <c r="S59" i="1"/>
  <c r="R59" i="1"/>
  <c r="Q59" i="1"/>
  <c r="P59" i="1"/>
  <c r="O59" i="1"/>
  <c r="N59" i="1"/>
  <c r="M59" i="1"/>
  <c r="L59" i="1"/>
  <c r="K59" i="1"/>
  <c r="J59" i="1"/>
  <c r="I59" i="1"/>
  <c r="H59" i="1"/>
  <c r="G59" i="1"/>
  <c r="F59" i="1"/>
  <c r="E59" i="1"/>
  <c r="D59" i="1"/>
  <c r="C59" i="1"/>
  <c r="B59" i="1"/>
  <c r="AF58" i="1"/>
  <c r="AE58" i="1"/>
  <c r="AD58" i="1"/>
  <c r="AC58" i="1"/>
  <c r="AB58" i="1"/>
  <c r="AA58" i="1"/>
  <c r="Z58" i="1"/>
  <c r="Y58" i="1"/>
  <c r="X58" i="1"/>
  <c r="W58" i="1"/>
  <c r="V58" i="1"/>
  <c r="U58" i="1"/>
  <c r="T58" i="1"/>
  <c r="S58" i="1"/>
  <c r="R58" i="1"/>
  <c r="Q58" i="1"/>
  <c r="P58" i="1"/>
  <c r="O58" i="1"/>
  <c r="N58" i="1"/>
  <c r="M58" i="1"/>
  <c r="L58" i="1"/>
  <c r="K58" i="1"/>
  <c r="J58" i="1"/>
  <c r="I58" i="1"/>
  <c r="H58" i="1"/>
  <c r="G58" i="1"/>
  <c r="F58" i="1"/>
  <c r="E58" i="1"/>
  <c r="D58" i="1"/>
  <c r="C58" i="1"/>
  <c r="B58" i="1"/>
  <c r="AF57" i="1"/>
  <c r="AE57" i="1"/>
  <c r="AD57" i="1"/>
  <c r="AC57" i="1"/>
  <c r="AB57" i="1"/>
  <c r="AA57" i="1"/>
  <c r="Z57" i="1"/>
  <c r="Y57" i="1"/>
  <c r="X57" i="1"/>
  <c r="W57" i="1"/>
  <c r="V57" i="1"/>
  <c r="U57" i="1"/>
  <c r="T57" i="1"/>
  <c r="S57" i="1"/>
  <c r="R57" i="1"/>
  <c r="Q57" i="1"/>
  <c r="P57" i="1"/>
  <c r="O57" i="1"/>
  <c r="N57" i="1"/>
  <c r="M57" i="1"/>
  <c r="L57" i="1"/>
  <c r="K57" i="1"/>
  <c r="J57" i="1"/>
  <c r="I57" i="1"/>
  <c r="H57" i="1"/>
  <c r="G57" i="1"/>
  <c r="F57" i="1"/>
  <c r="E57" i="1"/>
  <c r="D57" i="1"/>
  <c r="C57" i="1"/>
  <c r="B57" i="1"/>
  <c r="AF55" i="1"/>
  <c r="AE55" i="1"/>
  <c r="AD55" i="1"/>
  <c r="AC55" i="1"/>
  <c r="AB55" i="1"/>
  <c r="AA55" i="1"/>
  <c r="Z55" i="1"/>
  <c r="Y55" i="1"/>
  <c r="X55" i="1"/>
  <c r="W55" i="1"/>
  <c r="V55" i="1"/>
  <c r="U55" i="1"/>
  <c r="T55" i="1"/>
  <c r="S55" i="1"/>
  <c r="R55" i="1"/>
  <c r="Q55" i="1"/>
  <c r="P55" i="1"/>
  <c r="O55" i="1"/>
  <c r="N55" i="1"/>
  <c r="M55" i="1"/>
  <c r="L55" i="1"/>
  <c r="K55" i="1"/>
  <c r="J55" i="1"/>
  <c r="I55" i="1"/>
  <c r="H55" i="1"/>
  <c r="G55" i="1"/>
  <c r="F55" i="1"/>
  <c r="E55" i="1"/>
  <c r="D55" i="1"/>
  <c r="C55" i="1"/>
  <c r="B55" i="1"/>
  <c r="AF54" i="1"/>
  <c r="AE54" i="1"/>
  <c r="AD54" i="1"/>
  <c r="AC54" i="1"/>
  <c r="AB54" i="1"/>
  <c r="AA54" i="1"/>
  <c r="Z54" i="1"/>
  <c r="Y54" i="1"/>
  <c r="X54" i="1"/>
  <c r="W54" i="1"/>
  <c r="V54" i="1"/>
  <c r="U54" i="1"/>
  <c r="T54" i="1"/>
  <c r="S54" i="1"/>
  <c r="R54" i="1"/>
  <c r="Q54" i="1"/>
  <c r="P54" i="1"/>
  <c r="O54" i="1"/>
  <c r="N54" i="1"/>
  <c r="M54" i="1"/>
  <c r="L54" i="1"/>
  <c r="K54" i="1"/>
  <c r="J54" i="1"/>
  <c r="I54" i="1"/>
  <c r="H54" i="1"/>
  <c r="G54" i="1"/>
  <c r="F54" i="1"/>
  <c r="E54" i="1"/>
  <c r="D54" i="1"/>
  <c r="C54" i="1"/>
  <c r="B54" i="1"/>
  <c r="AF53" i="1"/>
  <c r="AE53" i="1"/>
  <c r="AD53" i="1"/>
  <c r="AC53" i="1"/>
  <c r="AB53" i="1"/>
  <c r="AA53" i="1"/>
  <c r="Z53" i="1"/>
  <c r="Y53" i="1"/>
  <c r="X53" i="1"/>
  <c r="W53" i="1"/>
  <c r="V53" i="1"/>
  <c r="U53" i="1"/>
  <c r="T53" i="1"/>
  <c r="S53" i="1"/>
  <c r="R53" i="1"/>
  <c r="Q53" i="1"/>
  <c r="P53" i="1"/>
  <c r="O53" i="1"/>
  <c r="N53" i="1"/>
  <c r="M53" i="1"/>
  <c r="L53" i="1"/>
  <c r="K53" i="1"/>
  <c r="J53" i="1"/>
  <c r="I53" i="1"/>
  <c r="H53" i="1"/>
  <c r="G53" i="1"/>
  <c r="F53" i="1"/>
  <c r="E53" i="1"/>
  <c r="D53" i="1"/>
  <c r="C53" i="1"/>
  <c r="B53" i="1"/>
  <c r="G18" i="2" l="1"/>
  <c r="G17" i="2"/>
  <c r="I17" i="2"/>
  <c r="BJ55" i="1"/>
  <c r="I10" i="2" s="1"/>
  <c r="BJ70" i="1"/>
  <c r="BJ87" i="1"/>
  <c r="BJ71" i="1"/>
  <c r="BJ85" i="1"/>
  <c r="BJ59" i="1"/>
  <c r="I11" i="2" s="1"/>
  <c r="BJ58" i="1"/>
  <c r="G11" i="2" s="1"/>
  <c r="BJ57" i="1"/>
  <c r="BJ54" i="1"/>
  <c r="G10" i="2" s="1"/>
  <c r="BJ53" i="1"/>
  <c r="K16" i="2"/>
  <c r="K17" i="2" l="1"/>
  <c r="K20" i="2"/>
  <c r="I18" i="2"/>
  <c r="K18" i="2" s="1"/>
  <c r="G14" i="2"/>
  <c r="K15" i="2"/>
  <c r="I14" i="2"/>
  <c r="K24" i="2"/>
  <c r="K11" i="2"/>
  <c r="K10" i="2"/>
  <c r="K14" i="2" l="1"/>
</calcChain>
</file>

<file path=xl/sharedStrings.xml><?xml version="1.0" encoding="utf-8"?>
<sst xmlns="http://schemas.openxmlformats.org/spreadsheetml/2006/main" count="229" uniqueCount="120">
  <si>
    <t>Rapid Re-Housing Monitoring Tool</t>
  </si>
  <si>
    <t>Agency Name</t>
  </si>
  <si>
    <t>Program Name</t>
  </si>
  <si>
    <t>Monitoring Date</t>
  </si>
  <si>
    <t>Client ID HMIS</t>
  </si>
  <si>
    <t>Last Name</t>
  </si>
  <si>
    <t>Entry Date</t>
  </si>
  <si>
    <t>Exit Date</t>
  </si>
  <si>
    <t>Length of Stay-Days</t>
  </si>
  <si>
    <t>Standard</t>
  </si>
  <si>
    <t>Determination and Notes</t>
  </si>
  <si>
    <r>
      <rPr>
        <b/>
        <sz val="16"/>
        <color rgb="FF000000"/>
        <rFont val="Calibri"/>
        <family val="2"/>
      </rPr>
      <t>E2</t>
    </r>
    <r>
      <rPr>
        <sz val="16"/>
        <color rgb="FF000000"/>
        <rFont val="Calibri"/>
        <family val="2"/>
      </rPr>
      <t xml:space="preserve"> </t>
    </r>
    <r>
      <rPr>
        <sz val="12"/>
        <color rgb="FF000000"/>
        <rFont val="Calibri"/>
        <family val="2"/>
      </rPr>
      <t>Housing First</t>
    </r>
  </si>
  <si>
    <r>
      <rPr>
        <b/>
        <sz val="16"/>
        <color rgb="FF000000"/>
        <rFont val="Calibri"/>
        <family val="2"/>
        <scheme val="minor"/>
      </rPr>
      <t>E3</t>
    </r>
    <r>
      <rPr>
        <sz val="12"/>
        <color rgb="FF000000"/>
        <rFont val="Calibri"/>
        <family val="2"/>
        <scheme val="minor"/>
      </rPr>
      <t xml:space="preserve"> Documentation of Homlessness</t>
    </r>
  </si>
  <si>
    <r>
      <rPr>
        <b/>
        <sz val="16"/>
        <color rgb="FF000000"/>
        <rFont val="Calibri"/>
        <family val="2"/>
        <scheme val="minor"/>
      </rPr>
      <t>E3</t>
    </r>
    <r>
      <rPr>
        <sz val="12"/>
        <color rgb="FF000000"/>
        <rFont val="Calibri"/>
        <family val="2"/>
        <scheme val="minor"/>
      </rPr>
      <t xml:space="preserve"> Evaluation</t>
    </r>
  </si>
  <si>
    <r>
      <rPr>
        <b/>
        <sz val="16"/>
        <color rgb="FF000000"/>
        <rFont val="Calibri"/>
        <family val="2"/>
      </rPr>
      <t>F3</t>
    </r>
    <r>
      <rPr>
        <sz val="12"/>
        <color rgb="FF000000"/>
        <rFont val="Calibri"/>
        <family val="2"/>
      </rPr>
      <t xml:space="preserve"> Termination and Appeals Acknowledgement</t>
    </r>
  </si>
  <si>
    <r>
      <rPr>
        <b/>
        <sz val="16"/>
        <color rgb="FF000000"/>
        <rFont val="Calibri"/>
        <family val="2"/>
      </rPr>
      <t>F4</t>
    </r>
    <r>
      <rPr>
        <b/>
        <sz val="12"/>
        <color rgb="FF000000"/>
        <rFont val="Calibri"/>
        <family val="2"/>
      </rPr>
      <t xml:space="preserve"> </t>
    </r>
    <r>
      <rPr>
        <sz val="12"/>
        <color rgb="FF000000"/>
        <rFont val="Calibri"/>
        <family val="2"/>
      </rPr>
      <t>Termination and Appeals Documentation</t>
    </r>
  </si>
  <si>
    <r>
      <rPr>
        <b/>
        <sz val="16"/>
        <color rgb="FF000000"/>
        <rFont val="Calibri"/>
        <family val="2"/>
      </rPr>
      <t>G1</t>
    </r>
    <r>
      <rPr>
        <sz val="12"/>
        <color rgb="FF000000"/>
        <rFont val="Calibri"/>
        <family val="2"/>
      </rPr>
      <t xml:space="preserve"> Individualized Housing Stability Plans</t>
    </r>
  </si>
  <si>
    <r>
      <rPr>
        <b/>
        <sz val="16"/>
        <color rgb="FF000000"/>
        <rFont val="Calibri"/>
        <family val="2"/>
      </rPr>
      <t>G2</t>
    </r>
    <r>
      <rPr>
        <sz val="16"/>
        <color rgb="FF000000"/>
        <rFont val="Calibri"/>
        <family val="2"/>
      </rPr>
      <t xml:space="preserve"> </t>
    </r>
    <r>
      <rPr>
        <sz val="12"/>
        <color rgb="FF000000"/>
        <rFont val="Calibri"/>
        <family val="2"/>
      </rPr>
      <t>Case file documentation</t>
    </r>
  </si>
  <si>
    <r>
      <rPr>
        <b/>
        <sz val="16"/>
        <color rgb="FF000000"/>
        <rFont val="Calibri"/>
        <family val="2"/>
      </rPr>
      <t>H2</t>
    </r>
    <r>
      <rPr>
        <sz val="12"/>
        <color rgb="FF000000"/>
        <rFont val="Calibri"/>
        <family val="2"/>
      </rPr>
      <t xml:space="preserve"> Lease</t>
    </r>
  </si>
  <si>
    <r>
      <rPr>
        <b/>
        <sz val="16"/>
        <color rgb="FF000000"/>
        <rFont val="Calibri"/>
        <family val="2"/>
      </rPr>
      <t>H8</t>
    </r>
    <r>
      <rPr>
        <sz val="12"/>
        <color rgb="FF000000"/>
        <rFont val="Calibri"/>
        <family val="2"/>
      </rPr>
      <t xml:space="preserve"> VAWA client notification</t>
    </r>
  </si>
  <si>
    <r>
      <rPr>
        <b/>
        <sz val="16"/>
        <color rgb="FF000000"/>
        <rFont val="Calibri"/>
        <family val="2"/>
      </rPr>
      <t>J2</t>
    </r>
    <r>
      <rPr>
        <sz val="12"/>
        <color rgb="FF000000"/>
        <rFont val="Calibri"/>
        <family val="2"/>
      </rPr>
      <t xml:space="preserve"> Housing Inspection</t>
    </r>
  </si>
  <si>
    <r>
      <rPr>
        <b/>
        <sz val="16"/>
        <color rgb="FF000000"/>
        <rFont val="Calibri"/>
        <family val="2"/>
      </rPr>
      <t>J4</t>
    </r>
    <r>
      <rPr>
        <sz val="12"/>
        <color rgb="FF000000"/>
        <rFont val="Calibri"/>
        <family val="2"/>
      </rPr>
      <t xml:space="preserve"> Lead Based Paint</t>
    </r>
  </si>
  <si>
    <r>
      <rPr>
        <b/>
        <sz val="16"/>
        <color rgb="FF000000"/>
        <rFont val="Calibri"/>
        <family val="2"/>
      </rPr>
      <t>K2</t>
    </r>
    <r>
      <rPr>
        <sz val="12"/>
        <color rgb="FF000000"/>
        <rFont val="Calibri"/>
        <family val="2"/>
      </rPr>
      <t xml:space="preserve"> Provision of Eligible Assistance </t>
    </r>
  </si>
  <si>
    <r>
      <rPr>
        <b/>
        <sz val="16"/>
        <color rgb="FF000000"/>
        <rFont val="Calibri"/>
        <family val="2"/>
      </rPr>
      <t>K2</t>
    </r>
    <r>
      <rPr>
        <sz val="12"/>
        <color rgb="FF000000"/>
        <rFont val="Calibri"/>
        <family val="2"/>
      </rPr>
      <t xml:space="preserve"> Rental Asistance Agreement</t>
    </r>
  </si>
  <si>
    <r>
      <rPr>
        <b/>
        <sz val="16"/>
        <color rgb="FF000000"/>
        <rFont val="Calibri"/>
        <family val="2"/>
      </rPr>
      <t>K2</t>
    </r>
    <r>
      <rPr>
        <sz val="12"/>
        <color rgb="FF000000"/>
        <rFont val="Calibri"/>
        <family val="2"/>
      </rPr>
      <t xml:space="preserve"> FMR/Rent Reasonableness</t>
    </r>
  </si>
  <si>
    <t>Yes</t>
  </si>
  <si>
    <t>No</t>
  </si>
  <si>
    <t>N/A</t>
  </si>
  <si>
    <t>E2 Housing First</t>
  </si>
  <si>
    <t>Files Reviewed</t>
  </si>
  <si>
    <t>Applicable Files</t>
  </si>
  <si>
    <t>Non Compliant</t>
  </si>
  <si>
    <t>E3 Homeless Documentation</t>
  </si>
  <si>
    <t>E3 Evaluation</t>
  </si>
  <si>
    <t>E6 Reassessment</t>
  </si>
  <si>
    <t>F3 Termination &amp; Appeals Acknowledgement</t>
  </si>
  <si>
    <t>F4 Termination &amp; Appeals Documentation</t>
  </si>
  <si>
    <t>G1 Individulaized Housing Stability Plans</t>
  </si>
  <si>
    <t>G2 Case File Documentation</t>
  </si>
  <si>
    <t>H2 Lease</t>
  </si>
  <si>
    <t xml:space="preserve">H8 VAWA </t>
  </si>
  <si>
    <t>J2 Housing Inspection</t>
  </si>
  <si>
    <t>J2 Lead Based Paint</t>
  </si>
  <si>
    <t>Eligible Assistance</t>
  </si>
  <si>
    <t>Rental Assistance Agreement</t>
  </si>
  <si>
    <t>FMR Rent Reasonableness</t>
  </si>
  <si>
    <t>Rapid Re-housing</t>
  </si>
  <si>
    <t>Detail</t>
  </si>
  <si>
    <t>E2</t>
  </si>
  <si>
    <t>Housing First</t>
  </si>
  <si>
    <t xml:space="preserve">Polices and file documentation must be consistent with a Housing First model designed help people experiencing homeless rapidly move to permanent housing and achieve long-term housing stability. Program documentation should demonstrate a low barrier program without preconditions and service should be housing focused with voluntary non-housing services.  Case files should demonstrate strong efforts to ensure that the household is not terminated from the program prior to achieving long term housing stability.  </t>
  </si>
  <si>
    <t>E3</t>
  </si>
  <si>
    <t>Documentation of Homelessness</t>
  </si>
  <si>
    <r>
      <t xml:space="preserve">The agency must provide documentation that client was homeless according to Category 1 (Literally Homeless) of HUD's definition of homeless upon entering the program. This would include living in places not fit for human habitation, exiting from another homeless program, or exiting an institution where (s)he resided 90 days or less and was literally homeless immediately before entering that institution. Acceptable documentation would include outreach worker verification, Self Certification of Homelessness, HMIS records showing client is entering from another homeless program discharge paperwork from an institution, or documented efforts the intake worker made to secure the appropriate information from the discharging institution. In most cases homeless documentation would consist of HMIS records, since households normally enter RRH housing from the emergency shelter system or street outreach. </t>
    </r>
    <r>
      <rPr>
        <b/>
        <sz val="12"/>
        <color rgb="FF000000"/>
        <rFont val="Calibri"/>
        <family val="2"/>
        <scheme val="minor"/>
      </rPr>
      <t>Please note that while HMIS records showing the that client came from another homeless shelter, or street outreach is acceptable documentation, HMIS records showing a referral from Coordinated Entry is not sufficient. In that case the agency should secure a Self Certification from the client</t>
    </r>
    <r>
      <rPr>
        <sz val="12"/>
        <color rgb="FF000000"/>
        <rFont val="Calibri"/>
        <family val="2"/>
        <scheme val="minor"/>
      </rPr>
      <t>. See the following link for HUD guidance on the homeless definition and record keeping,</t>
    </r>
  </si>
  <si>
    <t>https://files.hudexchange.info/resources/documents/HomelessDefinition_RecordkeepingRequirementsandCriteria.pdf</t>
  </si>
  <si>
    <t>Evaluation</t>
  </si>
  <si>
    <t>Initial evaluation to assess the households needs and preferences, strengths, and barriers to housing and the amount and types of assistance needed to secure and retain permanent housing. Programs should prioritize client assistance based on the urgency and severity of housing and service needs without preconditions. Programs should strive to not provide more than the amount needed to help the program participant move into permanent housing and maintain long-term housing stability.</t>
  </si>
  <si>
    <t>E6</t>
  </si>
  <si>
    <t>Reassessment</t>
  </si>
  <si>
    <r>
      <t xml:space="preserve">Clients must be reassessed on at least an annual basis for continued eligibility and to ensure that they are receiving the necessary support to achieve long-term housing stability. Assessments should be used to determine whether program participants lack sufficient resources and support networks necessary to retain housing without assistance, and the types and amounts of assistance needed to retain housing. As part of the annual assessment, income is reviewed to determine whether the participant meets the continued eligibility standard of below 30 percent Area Median Income (AMI) for ODOD/ESG funded programs. </t>
    </r>
    <r>
      <rPr>
        <b/>
        <sz val="12"/>
        <color rgb="FF000000"/>
        <rFont val="Calibri"/>
        <family val="2"/>
        <scheme val="minor"/>
      </rPr>
      <t>Please note that programs only assess participant income for continued eligibility at the one-year period.</t>
    </r>
  </si>
  <si>
    <t>F4</t>
  </si>
  <si>
    <t xml:space="preserve">Acknowledgement of termination and appeal procedures </t>
  </si>
  <si>
    <t>Case file include a  signed acknowledgment of termination and appeal procedures at enrollment, or other documentation that the client aknowledged those policies</t>
  </si>
  <si>
    <t>Termination and appeals documentation</t>
  </si>
  <si>
    <t>Client files demonstrate that clients are terminated from the program only for lease violations and that termination proceedings follow approved polices assuring written notice of the reasons for termination, a process for appealing the decision and written notice of final decision</t>
  </si>
  <si>
    <t>G1</t>
  </si>
  <si>
    <t xml:space="preserve">Individualized Housing Stability Plans </t>
  </si>
  <si>
    <t xml:space="preserve">Staff develop Individualized Housing Stabilization Plans (IHSPs) with clients to document client housing goals and the actions necessary to address housing barriers and other service needs.  </t>
  </si>
  <si>
    <t>G2</t>
  </si>
  <si>
    <t>Case file documentation</t>
  </si>
  <si>
    <t>Case files are up-to-date documenting client and service provider contacts, services provided and progress towards obtaining and maintaining permanent housing. Case notes should show progress towards long-term housing stability and that the participant met with the case manager at least monthly to address housing issues and barriers and assess continued financial assistance needs (amount, type, and duration).</t>
  </si>
  <si>
    <t>H2</t>
  </si>
  <si>
    <t>Lease</t>
  </si>
  <si>
    <t xml:space="preserve">All clients must have a formal lease agreement prior to receiving assistance. The minimum term of the lease agreement must be six months for ODOD RRH and 12 months for CoC and HOME funded RRH and one-month for YHDP RRH rental assistance. There is no lease requirement for DCA Only (Singles/Families) except for rooming houses. </t>
  </si>
  <si>
    <t>H8</t>
  </si>
  <si>
    <t>VAWA client notification</t>
  </si>
  <si>
    <t>VAWA Notice and Transfer Request Form must be given to and acknowledged by clients at program admission or denial, and at eviction or termination.</t>
  </si>
  <si>
    <t>https://view.officeapps.live.com/op/view.aspx?src=https%3A%2F%2F66381bb28b9f956a91e2-e08000a6fb874088c6b1d3b8bebbb337.ssl.cf2.rackcdn.com%2Ffiles-Client-VAWA-Notice.docx&amp;wdOrigin=BROWSELINK</t>
  </si>
  <si>
    <t>J2</t>
  </si>
  <si>
    <t>Housing Inspections</t>
  </si>
  <si>
    <t>The assisted housing unit must meet HUD Housing Quality Standard (HQS) for CoC funded program and HUD Habitability Standards for ODOD/ESG funded programs.  ODOD/ESG funded program may use HQS since it is higher standard than Habitability. DCA Only (Singles/Families) programs should confirm that Unit Checklists are completed with case manager (new leases only)</t>
  </si>
  <si>
    <t>file-HQS-HUD-52580A.pdf</t>
  </si>
  <si>
    <t>https://66381bb28b9f956a91e2-e08000a6fb874088c6b1d3b8bebbb337.ssl.cf2.rackcdn.com/file-Habitability-Inspection.pdf</t>
  </si>
  <si>
    <t>J4</t>
  </si>
  <si>
    <t>Lead Based Paint</t>
  </si>
  <si>
    <t>Lead based paint inspection, disclosure form and HUD Lead pamphlet if assisted unit was built before 1978 and children less than six.  Below are links to CSB's Lead Based Paint Worksheet and Disclosure Form and HUD's Protect your Family from Lead in Your Home Pamphlet</t>
  </si>
  <si>
    <t>https://66381bb28b9f956a91e2-e08000a6fb874088c6b1d3b8bebbb337.ssl.cf2.rackcdn.com/files-Leadbased-paint-worksheet111517-1.pdf</t>
  </si>
  <si>
    <t>https://66381bb28b9f956a91e2-e08000a6fb874088c6b1d3b8bebbb337.ssl.cf2.rackcdn.com/files-filesLeadbasedpaintdisclosure-1.pdf</t>
  </si>
  <si>
    <t>https://www.epa.gov/sites/default/files/2020-04/documents/lead-in-your-home-portrait-color-2020-508.pdf</t>
  </si>
  <si>
    <t>K2</t>
  </si>
  <si>
    <t xml:space="preserve">Provision of Eligible Assistance </t>
  </si>
  <si>
    <t>Client subsidy/assistance must be consistent with the requirements for the eligible type and level of assistance for the funded program</t>
  </si>
  <si>
    <r>
      <t xml:space="preserve">ODOD/ESG: </t>
    </r>
    <r>
      <rPr>
        <sz val="12"/>
        <color rgb="FF000000"/>
        <rFont val="Calibri"/>
        <family val="2"/>
        <scheme val="minor"/>
      </rPr>
      <t>App fees, Moving expenses (U-Haul or moving service if necessary);  Security deposit that is equal to no more than 2 months' rent;   Up to 24 months of rental assistance during any 3-year period. Payment for last month's rent does not  exceed one month's rent and is included in calculating the program participant's total rental assistance of 24 months; Payment of rental arrears consists of a one-time payment for up to 6 months of rent in arrears, including any late fees on those arrears; Not more than 24 months of utility payments ncluding up to 6 months of utility payments in arrears.</t>
    </r>
  </si>
  <si>
    <r>
      <t>YMCA, YWCA Rapid Re-Housing Families:</t>
    </r>
    <r>
      <rPr>
        <sz val="12"/>
        <color rgb="FF000000"/>
        <rFont val="Calibri"/>
        <family val="2"/>
        <scheme val="minor"/>
      </rPr>
      <t xml:space="preserve"> App fees, Moving expenses (U-Haul or moving service if necessary), Rent, Security Deposit (limited to 2 months equal to rent), Current Utility Payment &amp; Utility Arrearage (Lesser of $2,000 or up to 6 months)  .</t>
    </r>
  </si>
  <si>
    <r>
      <t xml:space="preserve">Jobs2Housing, YHDP RRH TAY for Singles/Families, YMCA DV RRH, CHOICES RRH/TH: </t>
    </r>
    <r>
      <rPr>
        <sz val="12"/>
        <color rgb="FF000000"/>
        <rFont val="Calibri"/>
        <family val="2"/>
        <scheme val="minor"/>
      </rPr>
      <t xml:space="preserve">Security Deposit (limited to 2 months equal to rent), Advance payment of the last month’s rent if it accompanies a security deposit and first month’s rent, Current Utility Payment.  </t>
    </r>
  </si>
  <si>
    <t>When providing rental assistance, ODOD/ESG funded Rapid-Rehousing programs must enter a rental assistance agreement with the landlord specifying the terms under which the rental assistance is being provided.</t>
  </si>
  <si>
    <t>https://www.hud.gov/sites/dfiles/CPD/documents/SNAPS-Shots-ESG-Rental-Assistance-and-Lease-Agreements.pdf</t>
  </si>
  <si>
    <t>FMR/Rent Reasonableness</t>
  </si>
  <si>
    <t>Depending on the program, rental assistance cannot be provided unless the rent does not exceed the Fair Market Rent established by HUD, as provided under 24 CFR part 888, and complies with HUD's standard of rent reasonableness, as established under 24 CFR 982.507.</t>
  </si>
  <si>
    <r>
      <t xml:space="preserve">Rapid Re-Housing Singles/Families, Intensive Rapid Re-Housing Families Home For Families, (Volunteers of America, YMCA, Homefull): </t>
    </r>
    <r>
      <rPr>
        <b/>
        <sz val="12"/>
        <color rgb="FF0070C0"/>
        <rFont val="Calibri"/>
        <family val="2"/>
        <scheme val="minor"/>
      </rPr>
      <t>Both FMR and rent reasonableness required</t>
    </r>
  </si>
  <si>
    <r>
      <t xml:space="preserve">YMCA, YWCA Rapid Re-Housing Families, Rent Reasoableness only; Jobs2Housing, YHDP RRH TAY for Singles/Families, YMCA DV RRH, CHOICES RRH/TH Home For Families, YMCA, CHOICES) </t>
    </r>
    <r>
      <rPr>
        <b/>
        <sz val="11"/>
        <color rgb="FF0070C0"/>
        <rFont val="Calibri"/>
        <family val="2"/>
        <scheme val="minor"/>
      </rPr>
      <t>Rent reasonableness only</t>
    </r>
  </si>
  <si>
    <r>
      <t xml:space="preserve">Jobs2Housing, YHDP RRH TAY for Singles/Families, YMCA DV RRH, CHOICES RRH/TH Home For Families, YMCA, CHOICES) </t>
    </r>
    <r>
      <rPr>
        <b/>
        <sz val="12"/>
        <color rgb="FF0070C0"/>
        <rFont val="Calibri"/>
        <family val="2"/>
        <scheme val="minor"/>
      </rPr>
      <t>Rent reasonableness only</t>
    </r>
  </si>
  <si>
    <r>
      <t xml:space="preserve">DCA Only (Singles/Families) (Choices, Lutheran Social Services, Maryhaven, Mount Carmel Street Outreach, Southeast, Volunteers of America, YMCA, YWCA, CHN, NCR) </t>
    </r>
    <r>
      <rPr>
        <b/>
        <sz val="11"/>
        <color rgb="FF0070C0"/>
        <rFont val="Calibri"/>
        <family val="2"/>
        <scheme val="minor"/>
      </rPr>
      <t>Neither FMR or rent reasonableness required.  Instead client completes Unit Checklist with case manager (new leases only)</t>
    </r>
  </si>
  <si>
    <t>PR&amp;C Exit Interview Form (Rapid Re-Housing)</t>
  </si>
  <si>
    <t>Date</t>
  </si>
  <si>
    <t>Partner Agency</t>
  </si>
  <si>
    <t>Program</t>
  </si>
  <si>
    <t>Reviewers</t>
  </si>
  <si>
    <t>Monitoring Summary</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</si>
  <si>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</si>
  <si>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</si>
  <si>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</si>
  <si>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</si>
  <si>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</si>
  <si>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</si>
  <si>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</si>
  <si>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</si>
  <si>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</si>
  <si>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r>
      <rPr>
        <b/>
        <sz val="16"/>
        <color rgb="FF000000"/>
        <rFont val="Calibri"/>
        <family val="2"/>
        <scheme val="minor"/>
      </rPr>
      <t>E6</t>
    </r>
    <r>
      <rPr>
        <sz val="12"/>
        <color rgb="FF000000"/>
        <rFont val="Calibri"/>
        <family val="2"/>
        <scheme val="minor"/>
      </rPr>
      <t xml:space="preserve"> Annual Needs Assessment</t>
    </r>
  </si>
  <si>
    <t>Overall Client File Review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</si>
</sst>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b/>
      <sz val="16"/>
      <color rgb="FF000000"/>
      <name val="Calibri"/>
      <family val="2"/>
    </font>
    <font>
      <sz val="16"/>
      <color rgb="FF000000"/>
      <name val="Calibri"/>
      <family val="2"/>
    </font>
    <font>
      <sz val="12"/>
      <color rgb="FF000000"/>
      <name val="Calibri"/>
      <family val="2"/>
    </font>
    <font>
      <u/>
      <sz val="11"/>
      <color theme="10"/>
      <name val="Calibri"/>
      <family val="2"/>
      <scheme val="minor"/>
    </font>
    <font>
      <b/>
      <sz val="12"/>
      <color rgb="FF000000"/>
      <name val="Calibri"/>
      <family val="2"/>
    </font>
    <font>
      <b/>
      <sz val="16"/>
      <color rgb="FF000000"/>
      <name val="Calibri"/>
      <family val="2"/>
      <scheme val="minor"/>
    </font>
    <font>
      <sz val="12"/>
      <color rgb="FF000000"/>
      <name val="Calibri"/>
      <family val="2"/>
      <scheme val="minor"/>
    </font>
    <font>
      <sz val="12"/>
      <color theme="1"/>
      <name val="Franklin Gothic Book"/>
      <family val="2"/>
    </font>
    <font>
      <sz val="11"/>
      <color rgb="FF000000"/>
      <name val="Calibri"/>
      <family val="2"/>
      <scheme val="minor"/>
    </font>
    <font>
      <b/>
      <sz val="12"/>
      <color rgb="FF000000"/>
      <name val="Calibri"/>
      <family val="2"/>
      <scheme val="minor"/>
    </font>
    <font>
      <b/>
      <sz val="14"/>
      <color rgb="FF000000"/>
      <name val="Calibri"/>
      <family val="2"/>
      <scheme val="minor"/>
    </font>
    <font>
      <sz val="18"/>
      <color rgb="FF000000"/>
      <name val="Calibri"/>
      <family val="2"/>
      <scheme val="minor"/>
    </font>
    <font>
      <b/>
      <sz val="18"/>
      <color rgb="FFFFFFFF"/>
      <name val="Calibri"/>
      <family val="2"/>
      <scheme val="minor"/>
    </font>
    <font>
      <sz val="16"/>
      <color rgb="FF000000"/>
      <name val="Calibri"/>
      <family val="2"/>
      <scheme val="minor"/>
    </font>
    <font>
      <u/>
      <sz val="11"/>
      <color rgb="FF0563C1"/>
      <name val="Calibri"/>
      <family val="2"/>
      <scheme val="minor"/>
    </font>
    <font>
      <b/>
      <sz val="11"/>
      <color rgb="FF000000"/>
      <name val="Calibri"/>
      <family val="2"/>
      <scheme val="minor"/>
    </font>
    <font>
      <b/>
      <sz val="12"/>
      <color rgb="FF0070C0"/>
      <name val="Calibri"/>
      <family val="2"/>
      <scheme val="minor"/>
    </font>
    <font>
      <b/>
      <sz val="11"/>
      <color rgb="FF0070C0"/>
      <name val="Calibri"/>
      <family val="2"/>
      <scheme val="minor"/>
    </font>
    <font>
      <b/>
      <sz val="14"/>
      <color rgb="FF000000"/>
      <name val="Calibri"/>
      <family val="2"/>
    </font>
    <font>
      <sz val="12"/>
      <color rgb="FF000000"/>
      <name val="Calibri"/>
      <family val="2"/>
    </font>
    <font>
      <b/>
      <sz val="18"/>
      <color rgb="FF000000"/>
      <name val="Calibri"/>
      <family val="2"/>
      <scheme val="minor"/>
    </font>
  </fonts>
  <fills count="19">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D0CECE"/>
        <bgColor rgb="FF000000"/>
      </patternFill>
    </fill>
    <fill>
      <patternFill patternType="solid">
        <fgColor rgb="FF000000"/>
        <bgColor rgb="FF000000"/>
      </patternFill>
    </fill>
    <fill>
      <patternFill patternType="solid">
        <fgColor rgb="FFFFFFFF"/>
        <bgColor rgb="FF000000"/>
      </patternFill>
    </fill>
    <fill>
      <patternFill patternType="solid">
        <fgColor rgb="FFF2F2F2"/>
        <bgColor rgb="FF000000"/>
      </patternFill>
    </fill>
    <fill>
      <patternFill patternType="solid">
        <fgColor theme="2" tint="-9.9978637043366805E-2"/>
        <bgColor indexed="64"/>
      </patternFill>
    </fill>
    <fill>
      <patternFill patternType="solid">
        <fgColor theme="0"/>
        <bgColor rgb="FF000000"/>
      </patternFill>
    </fill>
    <fill>
      <patternFill patternType="solid">
        <fgColor rgb="FFD6DCE4"/>
        <bgColor rgb="FF000000"/>
      </patternFill>
    </fill>
    <fill>
      <patternFill patternType="solid">
        <fgColor rgb="FFC65911"/>
        <bgColor rgb="FF000000"/>
      </patternFill>
    </fill>
    <fill>
      <patternFill patternType="solid">
        <fgColor rgb="FFF8CBAD"/>
        <bgColor rgb="FF000000"/>
      </patternFill>
    </fill>
  </fills>
  <borders count="6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style="medium">
        <color rgb="FF000000"/>
      </left>
      <right/>
      <top/>
      <bottom/>
      <diagonal/>
    </border>
    <border>
      <left/>
      <right style="thin">
        <color indexed="64"/>
      </right>
      <top/>
      <bottom/>
      <diagonal/>
    </border>
    <border>
      <left style="medium">
        <color rgb="FF000000"/>
      </left>
      <right/>
      <top style="thin">
        <color indexed="64"/>
      </top>
      <bottom style="thin">
        <color indexed="64"/>
      </bottom>
      <diagonal/>
    </border>
    <border>
      <left/>
      <right/>
      <top style="thin">
        <color indexed="64"/>
      </top>
      <bottom style="double">
        <color rgb="FF000000"/>
      </bottom>
      <diagonal/>
    </border>
    <border>
      <left/>
      <right/>
      <top style="double">
        <color rgb="FF000000"/>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indexed="64"/>
      </left>
      <right/>
      <top/>
      <bottom style="thin">
        <color rgb="FF000000"/>
      </bottom>
      <diagonal/>
    </border>
    <border>
      <left/>
      <right/>
      <top/>
      <bottom style="thin">
        <color rgb="FF000000"/>
      </bottom>
      <diagonal/>
    </border>
    <border>
      <left style="medium">
        <color rgb="FF000000"/>
      </left>
      <right/>
      <top style="medium">
        <color rgb="FF000000"/>
      </top>
      <bottom/>
      <diagonal/>
    </border>
    <border>
      <left/>
      <right/>
      <top style="thin">
        <color rgb="FF000000"/>
      </top>
      <bottom style="thin">
        <color rgb="FF000000"/>
      </bottom>
      <diagonal/>
    </border>
    <border>
      <left style="thin">
        <color auto="1"/>
      </left>
      <right/>
      <top style="thin">
        <color rgb="FF000000"/>
      </top>
      <bottom/>
      <diagonal/>
    </border>
    <border>
      <left/>
      <right/>
      <top style="thin">
        <color rgb="FF000000"/>
      </top>
      <bottom/>
      <diagonal/>
    </border>
    <border>
      <left/>
      <right style="thin">
        <color auto="1"/>
      </right>
      <top style="thin">
        <color rgb="FF000000"/>
      </top>
      <bottom/>
      <diagonal/>
    </border>
    <border>
      <left/>
      <right/>
      <top style="thin">
        <color indexed="64"/>
      </top>
      <bottom style="medium">
        <color rgb="FF000000"/>
      </bottom>
      <diagonal/>
    </border>
    <border>
      <left/>
      <right/>
      <top style="medium">
        <color rgb="FF000000"/>
      </top>
      <bottom/>
      <diagonal/>
    </border>
    <border>
      <left style="thin">
        <color indexed="64"/>
      </left>
      <right/>
      <top/>
      <bottom style="medium">
        <color rgb="FF000000"/>
      </bottom>
      <diagonal/>
    </border>
    <border>
      <left/>
      <right style="thin">
        <color indexed="64"/>
      </right>
      <top/>
      <bottom style="medium">
        <color rgb="FF000000"/>
      </bottom>
      <diagonal/>
    </border>
    <border>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right style="thin">
        <color auto="1"/>
      </right>
      <top style="thin">
        <color indexed="64"/>
      </top>
      <bottom style="medium">
        <color rgb="FF000000"/>
      </bottom>
      <diagonal/>
    </border>
    <border>
      <left style="thin">
        <color indexed="64"/>
      </left>
      <right/>
      <top style="medium">
        <color rgb="FF000000"/>
      </top>
      <bottom/>
      <diagonal/>
    </border>
    <border>
      <left/>
      <right style="thin">
        <color indexed="64"/>
      </right>
      <top style="medium">
        <color rgb="FF000000"/>
      </top>
      <bottom/>
      <diagonal/>
    </border>
    <border>
      <left/>
      <right/>
      <top style="medium">
        <color rgb="FF000000"/>
      </top>
      <bottom style="thin">
        <color rgb="FF000000"/>
      </bottom>
      <diagonal/>
    </border>
    <border>
      <left/>
      <right style="thin">
        <color auto="1"/>
      </right>
      <top style="thin">
        <color indexed="64"/>
      </top>
      <bottom style="thin">
        <color rgb="FF000000"/>
      </bottom>
      <diagonal/>
    </border>
    <border>
      <left/>
      <right style="thin">
        <color indexed="64"/>
      </right>
      <top/>
      <bottom style="thin">
        <color rgb="FF000000"/>
      </bottom>
      <diagonal/>
    </border>
    <border>
      <left style="thin">
        <color indexed="64"/>
      </left>
      <right/>
      <top style="thin">
        <color indexed="64"/>
      </top>
      <bottom style="double">
        <color rgb="FF000000"/>
      </bottom>
      <diagonal/>
    </border>
    <border>
      <left/>
      <right style="thin">
        <color indexed="64"/>
      </right>
      <top style="thin">
        <color indexed="64"/>
      </top>
      <bottom style="double">
        <color rgb="FF000000"/>
      </bottom>
      <diagonal/>
    </border>
    <border>
      <left style="thin">
        <color indexed="64"/>
      </left>
      <right/>
      <top style="double">
        <color rgb="FF000000"/>
      </top>
      <bottom/>
      <diagonal/>
    </border>
    <border>
      <left/>
      <right style="thin">
        <color indexed="64"/>
      </right>
      <top style="double">
        <color rgb="FF000000"/>
      </top>
      <bottom/>
      <diagonal/>
    </border>
    <border>
      <left style="thin">
        <color indexed="64"/>
      </left>
      <right/>
      <top style="thin">
        <color indexed="64"/>
      </top>
      <bottom style="medium">
        <color rgb="FF000000"/>
      </bottom>
      <diagonal/>
    </border>
    <border>
      <left style="thin">
        <color indexed="64"/>
      </left>
      <right/>
      <top style="medium">
        <color rgb="FF000000"/>
      </top>
      <bottom style="thin">
        <color rgb="FF000000"/>
      </bottom>
      <diagonal/>
    </border>
    <border>
      <left/>
      <right style="thin">
        <color indexed="64"/>
      </right>
      <top style="medium">
        <color rgb="FF000000"/>
      </top>
      <bottom style="thin">
        <color rgb="FF000000"/>
      </bottom>
      <diagonal/>
    </border>
    <border>
      <left style="thin">
        <color indexed="64"/>
      </left>
      <right/>
      <top style="thin">
        <color indexed="64"/>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rgb="FF000000"/>
      </right>
      <top style="thin">
        <color indexed="64"/>
      </top>
      <bottom style="thin">
        <color indexed="64"/>
      </bottom>
      <diagonal/>
    </border>
    <border>
      <left/>
      <right style="medium">
        <color rgb="FF000000"/>
      </right>
      <top/>
      <bottom style="thin">
        <color indexed="64"/>
      </bottom>
      <diagonal/>
    </border>
    <border>
      <left style="medium">
        <color rgb="FF000000"/>
      </left>
      <right/>
      <top style="thin">
        <color indexed="64"/>
      </top>
      <bottom style="medium">
        <color rgb="FF000000"/>
      </bottom>
      <diagonal/>
    </border>
    <border>
      <left/>
      <right style="medium">
        <color rgb="FF000000"/>
      </right>
      <top style="thin">
        <color indexed="64"/>
      </top>
      <bottom style="medium">
        <color rgb="FF000000"/>
      </bottom>
      <diagonal/>
    </border>
    <border>
      <left/>
      <right style="medium">
        <color rgb="FF000000"/>
      </right>
      <top style="medium">
        <color rgb="FF000000"/>
      </top>
      <bottom/>
      <diagonal/>
    </border>
  </borders>
  <cellStyleXfs count="5">
    <xf numFmtId="0" fontId="0" fillId="0" borderId="0"/>
    <xf numFmtId="9" fontId="14" fillId="0" borderId="0" applyFont="0" applyFill="0" applyBorder="0" applyAlignment="0" applyProtection="0"/>
    <xf numFmtId="0" fontId="21" fillId="0" borderId="0" applyNumberFormat="0" applyFill="0" applyBorder="0" applyAlignment="0" applyProtection="0"/>
    <xf numFmtId="0" fontId="25" fillId="0" borderId="0"/>
    <xf numFmtId="9" fontId="25" fillId="0" borderId="0" applyFont="0" applyFill="0" applyBorder="0" applyAlignment="0" applyProtection="0"/>
  </cellStyleXfs>
  <cellXfs count="230">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7" fillId="4" borderId="7" xfId="0" applyFont="1" applyFill="1" applyBorder="1"/>
    <xf numFmtId="0" fontId="7" fillId="5" borderId="1" xfId="0" applyFont="1" applyFill="1" applyBorder="1"/>
    <xf numFmtId="0" fontId="4" fillId="5" borderId="1" xfId="0" applyFont="1" applyFill="1" applyBorder="1"/>
    <xf numFmtId="0" fontId="0" fillId="0" borderId="1" xfId="0" applyBorder="1" applyAlignment="1">
      <alignment wrapText="1"/>
    </xf>
    <xf numFmtId="14" fontId="9" fillId="0" borderId="0" xfId="0" applyNumberFormat="1" applyFont="1" applyAlignment="1">
      <alignment horizontal="center"/>
    </xf>
    <xf numFmtId="0" fontId="0" fillId="2" borderId="5" xfId="0" applyFill="1" applyBorder="1"/>
    <xf numFmtId="0" fontId="0" fillId="2" borderId="6" xfId="0" applyFill="1" applyBorder="1"/>
    <xf numFmtId="0" fontId="8" fillId="2" borderId="0" xfId="0" applyFont="1" applyFill="1"/>
    <xf numFmtId="0" fontId="0" fillId="0" borderId="2" xfId="0" applyBorder="1" applyAlignment="1">
      <alignment horizontal="center"/>
    </xf>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4" fillId="2" borderId="1" xfId="0" applyFont="1" applyFill="1" applyBorder="1"/>
    <xf numFmtId="0" fontId="0" fillId="2" borderId="1" xfId="0" applyFill="1" applyBorder="1" applyAlignment="1">
      <alignment horizontal="center"/>
    </xf>
    <xf numFmtId="0" fontId="6" fillId="0" borderId="0" xfId="0" applyFont="1" applyAlignment="1">
      <alignment horizontal="center" wrapText="1"/>
    </xf>
    <xf numFmtId="0" fontId="0" fillId="3" borderId="1" xfId="0" applyFill="1" applyBorder="1"/>
    <xf numFmtId="0" fontId="0" fillId="3" borderId="9" xfId="0" applyFill="1" applyBorder="1"/>
    <xf numFmtId="0" fontId="0" fillId="3" borderId="0" xfId="0" applyFill="1"/>
    <xf numFmtId="14" fontId="6" fillId="0" borderId="1" xfId="0" applyNumberFormat="1" applyFont="1" applyBorder="1" applyAlignment="1">
      <alignment horizontal="center"/>
    </xf>
    <xf numFmtId="0" fontId="17" fillId="0" borderId="12" xfId="0" applyFont="1" applyBorder="1" applyAlignment="1">
      <alignment horizontal="center"/>
    </xf>
    <xf numFmtId="0" fontId="0" fillId="7" borderId="0" xfId="0" applyFill="1"/>
    <xf numFmtId="0" fontId="9" fillId="0" borderId="12" xfId="0" applyFont="1" applyBorder="1" applyAlignment="1">
      <alignment horizontal="center"/>
    </xf>
    <xf numFmtId="0" fontId="7" fillId="8" borderId="1" xfId="0" applyFont="1" applyFill="1" applyBorder="1" applyAlignment="1">
      <alignment horizontal="center"/>
    </xf>
    <xf numFmtId="0" fontId="0" fillId="14" borderId="0" xfId="0" applyFill="1"/>
    <xf numFmtId="0" fontId="0" fillId="14" borderId="10" xfId="0" applyFill="1" applyBorder="1" applyAlignment="1">
      <alignment horizontal="center"/>
    </xf>
    <xf numFmtId="0" fontId="13" fillId="14" borderId="0" xfId="0" applyFont="1" applyFill="1"/>
    <xf numFmtId="0" fontId="9" fillId="14" borderId="4" xfId="0" applyFont="1" applyFill="1" applyBorder="1" applyAlignment="1">
      <alignment horizontal="left"/>
    </xf>
    <xf numFmtId="0" fontId="3" fillId="14" borderId="1" xfId="0" applyFont="1" applyFill="1" applyBorder="1" applyAlignment="1">
      <alignment horizontal="center"/>
    </xf>
    <xf numFmtId="0" fontId="2" fillId="14" borderId="1" xfId="0" applyFont="1" applyFill="1" applyBorder="1" applyAlignment="1">
      <alignment horizontal="center"/>
    </xf>
    <xf numFmtId="0" fontId="9" fillId="0" borderId="13" xfId="0" applyFont="1" applyBorder="1" applyAlignment="1">
      <alignment horizontal="center"/>
    </xf>
    <xf numFmtId="0" fontId="7" fillId="4" borderId="2" xfId="0" applyFont="1" applyFill="1" applyBorder="1"/>
    <xf numFmtId="0" fontId="26" fillId="0" borderId="0" xfId="0" applyFont="1"/>
    <xf numFmtId="0" fontId="21" fillId="13" borderId="34" xfId="2" applyFill="1" applyBorder="1"/>
    <xf numFmtId="0" fontId="21" fillId="13" borderId="16" xfId="2" applyFill="1" applyBorder="1"/>
    <xf numFmtId="0" fontId="21" fillId="13" borderId="0" xfId="2" applyFill="1" applyBorder="1"/>
    <xf numFmtId="0" fontId="31" fillId="17" borderId="17" xfId="0" applyFont="1" applyFill="1" applyBorder="1" applyAlignment="1">
      <alignment horizontal="center"/>
    </xf>
    <xf numFmtId="0" fontId="33" fillId="12" borderId="0" xfId="0" applyFont="1" applyFill="1" applyAlignment="1">
      <alignment horizontal="left" wrapText="1"/>
    </xf>
    <xf numFmtId="0" fontId="21" fillId="13" borderId="40" xfId="2" applyFill="1" applyBorder="1"/>
    <xf numFmtId="0" fontId="21" fillId="13" borderId="41" xfId="2" applyFill="1" applyBorder="1"/>
    <xf numFmtId="0" fontId="21" fillId="13" borderId="10" xfId="2" applyFill="1" applyBorder="1"/>
    <xf numFmtId="0" fontId="21" fillId="13" borderId="18" xfId="2" applyFill="1" applyBorder="1"/>
    <xf numFmtId="0" fontId="21" fillId="13" borderId="35" xfId="2" applyFill="1" applyBorder="1"/>
    <xf numFmtId="0" fontId="21" fillId="13" borderId="36" xfId="2" applyFill="1" applyBorder="1"/>
    <xf numFmtId="0" fontId="6" fillId="0" borderId="0" xfId="0" applyFont="1" applyAlignment="1">
      <alignment horizontal="left" vertical="center" wrapText="1"/>
    </xf>
    <xf numFmtId="0" fontId="30" fillId="17" borderId="17" xfId="0" applyFont="1" applyFill="1" applyBorder="1" applyAlignment="1">
      <alignment horizontal="left"/>
    </xf>
    <xf numFmtId="0" fontId="38" fillId="14" borderId="22" xfId="0" applyFont="1" applyFill="1" applyBorder="1" applyAlignment="1">
      <alignment horizontal="center"/>
    </xf>
    <xf numFmtId="0" fontId="1" fillId="0" borderId="1" xfId="0" applyFont="1" applyBorder="1" applyAlignment="1">
      <alignment horizontal="center" wrapText="1"/>
    </xf>
    <xf numFmtId="0" fontId="20" fillId="0" borderId="7" xfId="0" applyFont="1" applyBorder="1" applyAlignment="1">
      <alignment horizontal="left" vertical="top" wrapText="1"/>
    </xf>
    <xf numFmtId="0" fontId="6" fillId="0" borderId="8" xfId="0" applyFont="1" applyBorder="1" applyAlignment="1">
      <alignment horizontal="left" vertical="top" wrapText="1"/>
    </xf>
    <xf numFmtId="0" fontId="24" fillId="0" borderId="7" xfId="0" applyFont="1" applyBorder="1" applyAlignment="1">
      <alignment vertical="center"/>
    </xf>
    <xf numFmtId="0" fontId="6" fillId="0" borderId="8" xfId="0" applyFont="1" applyBorder="1" applyAlignment="1">
      <alignment vertical="center"/>
    </xf>
    <xf numFmtId="0" fontId="20" fillId="0" borderId="7" xfId="0" applyFont="1" applyBorder="1" applyAlignment="1">
      <alignment horizontal="left" vertical="center" wrapText="1"/>
    </xf>
    <xf numFmtId="0" fontId="6" fillId="0" borderId="8" xfId="0" applyFont="1" applyBorder="1" applyAlignment="1">
      <alignment horizontal="left" vertical="center" wrapText="1"/>
    </xf>
    <xf numFmtId="0" fontId="9" fillId="0" borderId="0" xfId="0" applyFont="1" applyAlignment="1">
      <alignment horizontal="center"/>
    </xf>
    <xf numFmtId="0" fontId="9" fillId="0" borderId="24" xfId="0" applyFont="1" applyBorder="1" applyAlignment="1">
      <alignment horizontal="center"/>
    </xf>
    <xf numFmtId="0" fontId="19" fillId="0" borderId="7" xfId="0" applyFont="1" applyBorder="1" applyAlignment="1">
      <alignment vertical="top"/>
    </xf>
    <xf numFmtId="0" fontId="6" fillId="0" borderId="8" xfId="0" applyFont="1" applyBorder="1" applyAlignment="1">
      <alignment vertical="top"/>
    </xf>
    <xf numFmtId="0" fontId="24" fillId="0" borderId="7" xfId="0" applyFont="1" applyBorder="1" applyAlignment="1">
      <alignment vertical="top"/>
    </xf>
    <xf numFmtId="0" fontId="37" fillId="0" borderId="7" xfId="0" applyFont="1" applyBorder="1" applyAlignment="1">
      <alignment horizontal="left" vertical="center" wrapText="1"/>
    </xf>
    <xf numFmtId="0" fontId="24" fillId="12" borderId="40" xfId="0" applyFont="1" applyFill="1" applyBorder="1" applyAlignment="1">
      <alignment horizontal="left" wrapText="1"/>
    </xf>
    <xf numFmtId="0" fontId="24" fillId="12" borderId="34" xfId="0" applyFont="1" applyFill="1" applyBorder="1" applyAlignment="1">
      <alignment horizontal="left" wrapText="1"/>
    </xf>
    <xf numFmtId="0" fontId="24" fillId="12" borderId="41" xfId="0" applyFont="1" applyFill="1" applyBorder="1" applyAlignment="1">
      <alignment horizontal="left" wrapText="1"/>
    </xf>
    <xf numFmtId="0" fontId="32" fillId="11" borderId="11" xfId="0" applyFont="1" applyFill="1" applyBorder="1" applyAlignment="1">
      <alignment horizontal="left" vertical="top" wrapText="1"/>
    </xf>
    <xf numFmtId="0" fontId="32" fillId="11" borderId="4" xfId="0" applyFont="1" applyFill="1" applyBorder="1" applyAlignment="1">
      <alignment horizontal="left" vertical="top" wrapText="1"/>
    </xf>
    <xf numFmtId="0" fontId="32" fillId="11" borderId="25" xfId="0" applyFont="1" applyFill="1" applyBorder="1" applyAlignment="1">
      <alignment horizontal="left" vertical="top" wrapText="1"/>
    </xf>
    <xf numFmtId="0" fontId="32" fillId="11" borderId="10" xfId="0" applyFont="1" applyFill="1" applyBorder="1" applyAlignment="1">
      <alignment horizontal="left" vertical="top" wrapText="1"/>
    </xf>
    <xf numFmtId="0" fontId="32" fillId="11" borderId="0" xfId="0" applyFont="1" applyFill="1" applyAlignment="1">
      <alignment horizontal="left" vertical="top" wrapText="1"/>
    </xf>
    <xf numFmtId="0" fontId="32" fillId="11" borderId="18" xfId="0" applyFont="1" applyFill="1" applyBorder="1" applyAlignment="1">
      <alignment horizontal="left" vertical="top" wrapText="1"/>
    </xf>
    <xf numFmtId="0" fontId="24" fillId="12" borderId="11" xfId="0" applyFont="1" applyFill="1" applyBorder="1" applyAlignment="1">
      <alignment horizontal="left" wrapText="1"/>
    </xf>
    <xf numFmtId="0" fontId="24" fillId="12" borderId="4" xfId="0" applyFont="1" applyFill="1" applyBorder="1" applyAlignment="1">
      <alignment horizontal="left" wrapText="1"/>
    </xf>
    <xf numFmtId="0" fontId="24" fillId="12" borderId="25" xfId="0" applyFont="1" applyFill="1" applyBorder="1" applyAlignment="1">
      <alignment horizontal="left" wrapText="1"/>
    </xf>
    <xf numFmtId="0" fontId="24" fillId="12" borderId="38" xfId="0" applyFont="1" applyFill="1" applyBorder="1" applyAlignment="1">
      <alignment horizontal="left" wrapText="1"/>
    </xf>
    <xf numFmtId="0" fontId="24" fillId="12" borderId="15" xfId="0" applyFont="1" applyFill="1" applyBorder="1" applyAlignment="1">
      <alignment horizontal="left" wrapText="1"/>
    </xf>
    <xf numFmtId="0" fontId="24" fillId="12" borderId="37" xfId="0" applyFont="1" applyFill="1" applyBorder="1" applyAlignment="1">
      <alignment horizontal="left" wrapText="1"/>
    </xf>
    <xf numFmtId="0" fontId="32" fillId="11" borderId="40" xfId="0" applyFont="1" applyFill="1" applyBorder="1" applyAlignment="1">
      <alignment horizontal="left" vertical="top" wrapText="1"/>
    </xf>
    <xf numFmtId="0" fontId="32" fillId="11" borderId="34" xfId="0" applyFont="1" applyFill="1" applyBorder="1" applyAlignment="1">
      <alignment horizontal="left" vertical="top" wrapText="1"/>
    </xf>
    <xf numFmtId="0" fontId="32" fillId="11" borderId="41" xfId="0" applyFont="1" applyFill="1" applyBorder="1" applyAlignment="1">
      <alignment horizontal="left" vertical="top" wrapText="1"/>
    </xf>
    <xf numFmtId="0" fontId="28" fillId="10" borderId="2" xfId="0" applyFont="1" applyFill="1" applyBorder="1" applyAlignment="1">
      <alignment horizontal="center"/>
    </xf>
    <xf numFmtId="0" fontId="28" fillId="10" borderId="3" xfId="0" applyFont="1" applyFill="1" applyBorder="1" applyAlignment="1">
      <alignment horizontal="center"/>
    </xf>
    <xf numFmtId="0" fontId="28" fillId="12" borderId="23" xfId="0" applyFont="1" applyFill="1" applyBorder="1"/>
    <xf numFmtId="0" fontId="28" fillId="12" borderId="6" xfId="0" applyFont="1" applyFill="1" applyBorder="1"/>
    <xf numFmtId="0" fontId="28" fillId="12" borderId="24" xfId="0" applyFont="1" applyFill="1" applyBorder="1"/>
    <xf numFmtId="0" fontId="28" fillId="10" borderId="49" xfId="0" applyFont="1" applyFill="1" applyBorder="1" applyAlignment="1">
      <alignment horizontal="center"/>
    </xf>
    <xf numFmtId="0" fontId="28" fillId="10" borderId="39" xfId="0" applyFont="1" applyFill="1" applyBorder="1" applyAlignment="1">
      <alignment horizontal="center"/>
    </xf>
    <xf numFmtId="0" fontId="28" fillId="12" borderId="35" xfId="0" applyFont="1" applyFill="1" applyBorder="1"/>
    <xf numFmtId="0" fontId="28" fillId="12" borderId="16" xfId="0" applyFont="1" applyFill="1" applyBorder="1"/>
    <xf numFmtId="0" fontId="28" fillId="12" borderId="36" xfId="0" applyFont="1" applyFill="1" applyBorder="1"/>
    <xf numFmtId="0" fontId="24" fillId="11" borderId="47" xfId="0" applyFont="1" applyFill="1" applyBorder="1" applyAlignment="1">
      <alignment horizontal="left" wrapText="1"/>
    </xf>
    <xf numFmtId="0" fontId="24" fillId="11" borderId="21" xfId="0" applyFont="1" applyFill="1" applyBorder="1" applyAlignment="1">
      <alignment horizontal="left" wrapText="1"/>
    </xf>
    <xf numFmtId="0" fontId="24" fillId="11" borderId="48" xfId="0" applyFont="1" applyFill="1" applyBorder="1" applyAlignment="1">
      <alignment horizontal="left" wrapText="1"/>
    </xf>
    <xf numFmtId="0" fontId="31" fillId="17" borderId="34" xfId="0" applyFont="1" applyFill="1" applyBorder="1" applyAlignment="1">
      <alignment horizontal="center"/>
    </xf>
    <xf numFmtId="0" fontId="21" fillId="13" borderId="2" xfId="2" applyFill="1" applyBorder="1" applyAlignment="1">
      <alignment wrapText="1"/>
    </xf>
    <xf numFmtId="0" fontId="21" fillId="13" borderId="5" xfId="2" applyFill="1" applyBorder="1" applyAlignment="1">
      <alignment wrapText="1"/>
    </xf>
    <xf numFmtId="0" fontId="21" fillId="13" borderId="3" xfId="2" applyFill="1" applyBorder="1" applyAlignment="1">
      <alignment wrapText="1"/>
    </xf>
    <xf numFmtId="0" fontId="29" fillId="16" borderId="16" xfId="0" applyFont="1" applyFill="1" applyBorder="1" applyAlignment="1">
      <alignment horizontal="center"/>
    </xf>
    <xf numFmtId="0" fontId="24" fillId="12" borderId="45" xfId="0" applyFont="1" applyFill="1" applyBorder="1" applyAlignment="1">
      <alignment horizontal="left" wrapText="1"/>
    </xf>
    <xf numFmtId="0" fontId="24" fillId="12" borderId="20" xfId="0" applyFont="1" applyFill="1" applyBorder="1" applyAlignment="1">
      <alignment horizontal="left" wrapText="1"/>
    </xf>
    <xf numFmtId="0" fontId="24" fillId="12" borderId="46" xfId="0" applyFont="1" applyFill="1" applyBorder="1" applyAlignment="1">
      <alignment horizontal="left" wrapText="1"/>
    </xf>
    <xf numFmtId="0" fontId="24" fillId="12" borderId="2" xfId="0" applyFont="1" applyFill="1" applyBorder="1" applyAlignment="1">
      <alignment wrapText="1"/>
    </xf>
    <xf numFmtId="0" fontId="24" fillId="12" borderId="5" xfId="0" applyFont="1" applyFill="1" applyBorder="1" applyAlignment="1">
      <alignment wrapText="1"/>
    </xf>
    <xf numFmtId="0" fontId="24" fillId="12" borderId="3" xfId="0" applyFont="1" applyFill="1" applyBorder="1" applyAlignment="1">
      <alignment wrapText="1"/>
    </xf>
    <xf numFmtId="0" fontId="30" fillId="17" borderId="14" xfId="0" applyFont="1" applyFill="1" applyBorder="1" applyAlignment="1">
      <alignment horizontal="center"/>
    </xf>
    <xf numFmtId="0" fontId="30" fillId="17" borderId="15" xfId="0" applyFont="1" applyFill="1" applyBorder="1" applyAlignment="1">
      <alignment horizontal="center"/>
    </xf>
    <xf numFmtId="0" fontId="3" fillId="18" borderId="14" xfId="0" applyFont="1" applyFill="1" applyBorder="1" applyAlignment="1">
      <alignment horizontal="center"/>
    </xf>
    <xf numFmtId="0" fontId="3" fillId="18" borderId="37" xfId="0" applyFont="1" applyFill="1" applyBorder="1" applyAlignment="1">
      <alignment horizontal="center"/>
    </xf>
    <xf numFmtId="0" fontId="31" fillId="18" borderId="38" xfId="0" applyFont="1" applyFill="1" applyBorder="1" applyAlignment="1">
      <alignment horizontal="center"/>
    </xf>
    <xf numFmtId="0" fontId="31" fillId="18" borderId="15" xfId="0" applyFont="1" applyFill="1" applyBorder="1" applyAlignment="1">
      <alignment horizontal="center"/>
    </xf>
    <xf numFmtId="0" fontId="31" fillId="18" borderId="37" xfId="0" applyFont="1" applyFill="1" applyBorder="1" applyAlignment="1">
      <alignment horizontal="center"/>
    </xf>
    <xf numFmtId="0" fontId="28" fillId="10" borderId="19" xfId="0" applyFont="1" applyFill="1" applyBorder="1" applyAlignment="1">
      <alignment horizontal="center"/>
    </xf>
    <xf numFmtId="0" fontId="36" fillId="10" borderId="19" xfId="0" applyFont="1" applyFill="1" applyBorder="1" applyAlignment="1">
      <alignment horizontal="center"/>
    </xf>
    <xf numFmtId="0" fontId="36" fillId="10" borderId="58" xfId="0" applyFont="1" applyFill="1" applyBorder="1" applyAlignment="1">
      <alignment horizontal="center"/>
    </xf>
    <xf numFmtId="0" fontId="36" fillId="12" borderId="6" xfId="0" applyFont="1" applyFill="1" applyBorder="1"/>
    <xf numFmtId="0" fontId="36" fillId="12" borderId="59" xfId="0" applyFont="1" applyFill="1" applyBorder="1"/>
    <xf numFmtId="0" fontId="20" fillId="12" borderId="60" xfId="0" applyFont="1" applyFill="1" applyBorder="1" applyAlignment="1">
      <alignment wrapText="1"/>
    </xf>
    <xf numFmtId="0" fontId="20" fillId="12" borderId="33" xfId="0" applyFont="1" applyFill="1" applyBorder="1" applyAlignment="1">
      <alignment wrapText="1"/>
    </xf>
    <xf numFmtId="0" fontId="20" fillId="12" borderId="61" xfId="0" applyFont="1" applyFill="1" applyBorder="1" applyAlignment="1">
      <alignment wrapText="1"/>
    </xf>
    <xf numFmtId="0" fontId="28" fillId="15" borderId="35" xfId="0" applyFont="1" applyFill="1" applyBorder="1"/>
    <xf numFmtId="0" fontId="28" fillId="15" borderId="16" xfId="0" applyFont="1" applyFill="1" applyBorder="1"/>
    <xf numFmtId="0" fontId="28" fillId="15" borderId="36" xfId="0" applyFont="1" applyFill="1" applyBorder="1"/>
    <xf numFmtId="0" fontId="24" fillId="12" borderId="2" xfId="0" applyFont="1" applyFill="1" applyBorder="1" applyAlignment="1">
      <alignment horizontal="left" vertical="top" wrapText="1"/>
    </xf>
    <xf numFmtId="0" fontId="24" fillId="12" borderId="5" xfId="0" applyFont="1" applyFill="1" applyBorder="1" applyAlignment="1">
      <alignment horizontal="left" vertical="top" wrapText="1"/>
    </xf>
    <xf numFmtId="0" fontId="24" fillId="12" borderId="3" xfId="0" applyFont="1" applyFill="1" applyBorder="1" applyAlignment="1">
      <alignment horizontal="left" vertical="top" wrapText="1"/>
    </xf>
    <xf numFmtId="0" fontId="28" fillId="10" borderId="38" xfId="0" applyFont="1" applyFill="1" applyBorder="1" applyAlignment="1">
      <alignment horizontal="center"/>
    </xf>
    <xf numFmtId="0" fontId="28" fillId="10" borderId="37" xfId="0" applyFont="1" applyFill="1" applyBorder="1" applyAlignment="1">
      <alignment horizontal="center"/>
    </xf>
    <xf numFmtId="0" fontId="28" fillId="12" borderId="38" xfId="0" applyFont="1" applyFill="1" applyBorder="1"/>
    <xf numFmtId="0" fontId="28" fillId="12" borderId="15" xfId="0" applyFont="1" applyFill="1" applyBorder="1"/>
    <xf numFmtId="0" fontId="28" fillId="12" borderId="37" xfId="0" applyFont="1" applyFill="1" applyBorder="1"/>
    <xf numFmtId="0" fontId="24" fillId="12" borderId="38" xfId="0" applyFont="1" applyFill="1" applyBorder="1" applyAlignment="1">
      <alignment horizontal="left" vertical="top" wrapText="1"/>
    </xf>
    <xf numFmtId="0" fontId="24" fillId="12" borderId="15" xfId="0" applyFont="1" applyFill="1" applyBorder="1" applyAlignment="1">
      <alignment horizontal="left" vertical="top" wrapText="1"/>
    </xf>
    <xf numFmtId="0" fontId="24" fillId="12" borderId="37" xfId="0" applyFont="1" applyFill="1" applyBorder="1" applyAlignment="1">
      <alignment horizontal="left" vertical="top" wrapText="1"/>
    </xf>
    <xf numFmtId="0" fontId="24" fillId="12" borderId="49" xfId="0" applyFont="1" applyFill="1" applyBorder="1" applyAlignment="1">
      <alignment horizontal="left" wrapText="1"/>
    </xf>
    <xf numFmtId="0" fontId="24" fillId="12" borderId="33" xfId="0" applyFont="1" applyFill="1" applyBorder="1" applyAlignment="1">
      <alignment horizontal="left" wrapText="1"/>
    </xf>
    <xf numFmtId="0" fontId="24" fillId="12" borderId="39" xfId="0" applyFont="1" applyFill="1" applyBorder="1" applyAlignment="1">
      <alignment horizontal="left" wrapText="1"/>
    </xf>
    <xf numFmtId="0" fontId="24" fillId="12" borderId="2" xfId="0" applyFont="1" applyFill="1" applyBorder="1" applyAlignment="1">
      <alignment horizontal="left" wrapText="1"/>
    </xf>
    <xf numFmtId="0" fontId="24" fillId="12" borderId="5" xfId="0" applyFont="1" applyFill="1" applyBorder="1" applyAlignment="1">
      <alignment horizontal="left" wrapText="1"/>
    </xf>
    <xf numFmtId="0" fontId="24" fillId="12" borderId="3" xfId="0" applyFont="1" applyFill="1" applyBorder="1" applyAlignment="1">
      <alignment horizontal="left" wrapText="1"/>
    </xf>
    <xf numFmtId="0" fontId="21" fillId="13" borderId="11" xfId="2" applyFill="1" applyBorder="1" applyAlignment="1">
      <alignment horizontal="left" wrapText="1"/>
    </xf>
    <xf numFmtId="0" fontId="21" fillId="13" borderId="4" xfId="2" applyFill="1" applyBorder="1" applyAlignment="1">
      <alignment horizontal="left" wrapText="1"/>
    </xf>
    <xf numFmtId="0" fontId="21" fillId="13" borderId="25" xfId="2" applyFill="1" applyBorder="1" applyAlignment="1">
      <alignment horizontal="left" wrapText="1"/>
    </xf>
    <xf numFmtId="0" fontId="32" fillId="11" borderId="38" xfId="0" applyFont="1" applyFill="1" applyBorder="1" applyAlignment="1">
      <alignment horizontal="left" vertical="top" wrapText="1"/>
    </xf>
    <xf numFmtId="0" fontId="32" fillId="11" borderId="15" xfId="0" applyFont="1" applyFill="1" applyBorder="1" applyAlignment="1">
      <alignment horizontal="left" vertical="top" wrapText="1"/>
    </xf>
    <xf numFmtId="0" fontId="32" fillId="11" borderId="37" xfId="0" applyFont="1" applyFill="1" applyBorder="1" applyAlignment="1">
      <alignment horizontal="left" vertical="top" wrapText="1"/>
    </xf>
    <xf numFmtId="0" fontId="21" fillId="13" borderId="35" xfId="2" applyFill="1" applyBorder="1" applyAlignment="1">
      <alignment horizontal="left" wrapText="1"/>
    </xf>
    <xf numFmtId="0" fontId="21" fillId="13" borderId="16" xfId="2" applyFill="1" applyBorder="1" applyAlignment="1">
      <alignment horizontal="left" wrapText="1"/>
    </xf>
    <xf numFmtId="0" fontId="21" fillId="13" borderId="36" xfId="2" applyFill="1" applyBorder="1" applyAlignment="1">
      <alignment horizontal="left" wrapText="1"/>
    </xf>
    <xf numFmtId="0" fontId="27" fillId="12" borderId="38" xfId="0" applyFont="1" applyFill="1" applyBorder="1" applyAlignment="1">
      <alignment wrapText="1"/>
    </xf>
    <xf numFmtId="0" fontId="27" fillId="12" borderId="15" xfId="0" applyFont="1" applyFill="1" applyBorder="1" applyAlignment="1">
      <alignment wrapText="1"/>
    </xf>
    <xf numFmtId="0" fontId="27" fillId="12" borderId="37" xfId="0" applyFont="1" applyFill="1" applyBorder="1" applyAlignment="1">
      <alignment wrapText="1"/>
    </xf>
    <xf numFmtId="0" fontId="34" fillId="12" borderId="38" xfId="0" applyFont="1" applyFill="1" applyBorder="1" applyAlignment="1">
      <alignment wrapText="1"/>
    </xf>
    <xf numFmtId="0" fontId="34" fillId="12" borderId="15" xfId="0" applyFont="1" applyFill="1" applyBorder="1" applyAlignment="1">
      <alignment wrapText="1"/>
    </xf>
    <xf numFmtId="0" fontId="34" fillId="12" borderId="37" xfId="0" applyFont="1" applyFill="1" applyBorder="1" applyAlignment="1">
      <alignment wrapText="1"/>
    </xf>
    <xf numFmtId="0" fontId="21" fillId="13" borderId="28" xfId="2" applyFill="1" applyBorder="1" applyAlignment="1">
      <alignment wrapText="1"/>
    </xf>
    <xf numFmtId="0" fontId="21" fillId="13" borderId="34" xfId="2" applyFill="1" applyBorder="1" applyAlignment="1">
      <alignment wrapText="1"/>
    </xf>
    <xf numFmtId="0" fontId="21" fillId="13" borderId="62" xfId="2" applyFill="1" applyBorder="1" applyAlignment="1">
      <alignment wrapText="1"/>
    </xf>
    <xf numFmtId="0" fontId="27" fillId="12" borderId="53" xfId="0" applyFont="1" applyFill="1" applyBorder="1" applyAlignment="1">
      <alignment horizontal="left" wrapText="1"/>
    </xf>
    <xf numFmtId="0" fontId="27" fillId="12" borderId="29" xfId="0" applyFont="1" applyFill="1" applyBorder="1" applyAlignment="1">
      <alignment horizontal="left" wrapText="1"/>
    </xf>
    <xf numFmtId="0" fontId="27" fillId="12" borderId="54" xfId="0" applyFont="1" applyFill="1" applyBorder="1" applyAlignment="1">
      <alignment horizontal="left" wrapText="1"/>
    </xf>
    <xf numFmtId="0" fontId="33" fillId="12" borderId="55" xfId="0" applyFont="1" applyFill="1" applyBorder="1" applyAlignment="1">
      <alignment horizontal="left" wrapText="1"/>
    </xf>
    <xf numFmtId="0" fontId="33" fillId="12" borderId="56" xfId="0" applyFont="1" applyFill="1" applyBorder="1" applyAlignment="1">
      <alignment horizontal="left" wrapText="1"/>
    </xf>
    <xf numFmtId="0" fontId="33" fillId="12" borderId="57" xfId="0" applyFont="1" applyFill="1" applyBorder="1" applyAlignment="1">
      <alignment horizontal="left" wrapText="1"/>
    </xf>
    <xf numFmtId="0" fontId="28" fillId="10" borderId="52" xfId="0" applyFont="1" applyFill="1" applyBorder="1" applyAlignment="1">
      <alignment horizontal="center"/>
    </xf>
    <xf numFmtId="0" fontId="28" fillId="10" borderId="43" xfId="0" applyFont="1" applyFill="1" applyBorder="1" applyAlignment="1">
      <alignment horizontal="center"/>
    </xf>
    <xf numFmtId="0" fontId="28" fillId="12" borderId="26" xfId="0" applyFont="1" applyFill="1" applyBorder="1"/>
    <xf numFmtId="0" fontId="28" fillId="12" borderId="27" xfId="0" applyFont="1" applyFill="1" applyBorder="1"/>
    <xf numFmtId="0" fontId="28" fillId="12" borderId="44" xfId="0" applyFont="1" applyFill="1" applyBorder="1"/>
    <xf numFmtId="0" fontId="24" fillId="12" borderId="53" xfId="0" applyFont="1" applyFill="1" applyBorder="1" applyAlignment="1">
      <alignment horizontal="left" wrapText="1"/>
    </xf>
    <xf numFmtId="0" fontId="24" fillId="12" borderId="29" xfId="0" applyFont="1" applyFill="1" applyBorder="1" applyAlignment="1">
      <alignment horizontal="left" wrapText="1"/>
    </xf>
    <xf numFmtId="0" fontId="24" fillId="12" borderId="54" xfId="0" applyFont="1" applyFill="1" applyBorder="1" applyAlignment="1">
      <alignment horizontal="left" wrapText="1"/>
    </xf>
    <xf numFmtId="0" fontId="33" fillId="0" borderId="53" xfId="0" applyFont="1" applyBorder="1" applyAlignment="1">
      <alignment wrapText="1"/>
    </xf>
    <xf numFmtId="0" fontId="33" fillId="0" borderId="29" xfId="0" applyFont="1" applyBorder="1" applyAlignment="1">
      <alignment wrapText="1"/>
    </xf>
    <xf numFmtId="0" fontId="33" fillId="0" borderId="54" xfId="0" applyFont="1" applyBorder="1" applyAlignment="1">
      <alignment wrapText="1"/>
    </xf>
    <xf numFmtId="0" fontId="33" fillId="12" borderId="53" xfId="0" applyFont="1" applyFill="1" applyBorder="1" applyAlignment="1">
      <alignment horizontal="left" wrapText="1"/>
    </xf>
    <xf numFmtId="0" fontId="33" fillId="12" borderId="29" xfId="0" applyFont="1" applyFill="1" applyBorder="1" applyAlignment="1">
      <alignment horizontal="left" wrapText="1"/>
    </xf>
    <xf numFmtId="0" fontId="33" fillId="12" borderId="54" xfId="0" applyFont="1" applyFill="1" applyBorder="1" applyAlignment="1">
      <alignment horizontal="left" wrapText="1"/>
    </xf>
    <xf numFmtId="0" fontId="24" fillId="0" borderId="38" xfId="0" applyFont="1" applyBorder="1" applyAlignment="1">
      <alignment wrapText="1"/>
    </xf>
    <xf numFmtId="0" fontId="24" fillId="0" borderId="15" xfId="0" applyFont="1" applyBorder="1" applyAlignment="1">
      <alignment wrapText="1"/>
    </xf>
    <xf numFmtId="0" fontId="24" fillId="0" borderId="37" xfId="0" applyFont="1" applyBorder="1" applyAlignment="1">
      <alignment wrapText="1"/>
    </xf>
    <xf numFmtId="0" fontId="32" fillId="11" borderId="30" xfId="0" applyFont="1" applyFill="1" applyBorder="1" applyAlignment="1">
      <alignment horizontal="left" wrapText="1"/>
    </xf>
    <xf numFmtId="0" fontId="32" fillId="11" borderId="31" xfId="0" applyFont="1" applyFill="1" applyBorder="1" applyAlignment="1">
      <alignment horizontal="left" wrapText="1"/>
    </xf>
    <xf numFmtId="0" fontId="32" fillId="11" borderId="32" xfId="0" applyFont="1" applyFill="1" applyBorder="1" applyAlignment="1">
      <alignment horizontal="left" wrapText="1"/>
    </xf>
    <xf numFmtId="0" fontId="21" fillId="13" borderId="50" xfId="2" applyFill="1" applyBorder="1" applyAlignment="1">
      <alignment horizontal="left" wrapText="1"/>
    </xf>
    <xf numFmtId="0" fontId="21" fillId="13" borderId="42" xfId="2" applyFill="1" applyBorder="1" applyAlignment="1">
      <alignment horizontal="left" wrapText="1"/>
    </xf>
    <xf numFmtId="0" fontId="21" fillId="13" borderId="51" xfId="2" applyFill="1" applyBorder="1" applyAlignment="1">
      <alignment horizontal="left" wrapText="1"/>
    </xf>
    <xf numFmtId="0" fontId="12" fillId="9" borderId="2"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3" xfId="0" applyFont="1" applyFill="1" applyBorder="1" applyAlignment="1">
      <alignment horizontal="center" vertical="center"/>
    </xf>
    <xf numFmtId="0" fontId="15" fillId="9" borderId="2" xfId="0" applyFont="1" applyFill="1" applyBorder="1" applyAlignment="1">
      <alignment horizontal="center" wrapText="1"/>
    </xf>
    <xf numFmtId="0" fontId="15" fillId="9" borderId="3" xfId="0" applyFont="1" applyFill="1" applyBorder="1" applyAlignment="1">
      <alignment horizontal="center" wrapText="1"/>
    </xf>
    <xf numFmtId="0" fontId="15" fillId="9" borderId="2" xfId="0" applyFont="1" applyFill="1" applyBorder="1"/>
    <xf numFmtId="0" fontId="15" fillId="9" borderId="5" xfId="0" applyFont="1" applyFill="1" applyBorder="1"/>
    <xf numFmtId="0" fontId="15" fillId="9" borderId="3" xfId="0" applyFont="1" applyFill="1" applyBorder="1"/>
    <xf numFmtId="0" fontId="5" fillId="0" borderId="0" xfId="0" applyFont="1" applyAlignment="1">
      <alignment horizontal="center"/>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7" fillId="8"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9" fillId="0" borderId="3"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24" fillId="5" borderId="2" xfId="0" applyFont="1" applyFill="1" applyBorder="1"/>
    <xf numFmtId="0" fontId="6" fillId="5" borderId="5" xfId="0" applyFont="1" applyFill="1" applyBorder="1"/>
    <xf numFmtId="0" fontId="6" fillId="5" borderId="3" xfId="0" applyFont="1" applyFill="1" applyBorder="1"/>
    <xf numFmtId="0" fontId="9" fillId="0" borderId="1" xfId="0" applyFont="1" applyBorder="1" applyAlignment="1">
      <alignment horizontal="center"/>
    </xf>
    <xf numFmtId="9" fontId="9" fillId="0" borderId="1" xfId="1" applyFont="1" applyBorder="1" applyAlignment="1">
      <alignment horizontal="center"/>
    </xf>
    <xf numFmtId="0" fontId="24" fillId="5" borderId="5" xfId="0" applyFont="1" applyFill="1" applyBorder="1"/>
    <xf numFmtId="0" fontId="24" fillId="5" borderId="3" xfId="0" applyFont="1" applyFill="1" applyBorder="1"/>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12" fillId="5" borderId="2"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1" xfId="0" applyFont="1" applyFill="1" applyBorder="1" applyAlignment="1">
      <alignment horizontal="center" vertical="center"/>
    </xf>
    <xf numFmtId="0" fontId="0" fillId="0" borderId="1" xfId="0" applyBorder="1"/>
    <xf numFmtId="0" fontId="24" fillId="5" borderId="2" xfId="0" applyFont="1" applyFill="1" applyBorder="1" applyAlignment="1">
      <alignment horizontal="center"/>
    </xf>
    <xf numFmtId="0" fontId="24" fillId="5" borderId="5" xfId="0" applyFont="1" applyFill="1" applyBorder="1" applyAlignment="1">
      <alignment horizontal="center"/>
    </xf>
  </cellXfs>
  <cellStyles count="5">
    <cellStyle name="Hyperlink" xfId="2" builtinId="8"/>
    <cellStyle name="Normal" xfId="0" builtinId="0"/>
    <cellStyle name="Normal 2" xfId="3" xr:uid="{D9316D31-C11E-4725-B877-0968F4ED7A29}"/>
    <cellStyle name="Percent" xfId="1" builtinId="5"/>
    <cellStyle name="Percent 2" xfId="4" xr:uid="{0310E488-BEA1-4190-936A-EDC3F8A634DC}"/>
  </cellStyles>
  <dxfs count="61">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7</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66381bb28b9f956a91e2-e08000a6fb874088c6b1d3b8bebbb337.ssl.cf2.rackcdn.com/files-Leadbased-paint-worksheet111517-1.pdf" TargetMode="External"/><Relationship Id="rId18" Type="http://schemas.openxmlformats.org/officeDocument/2006/relationships/hyperlink" Target="https://66381bb28b9f956a91e2-e08000a6fb874088c6b1d3b8bebbb337.ssl.cf2.rackcdn.com/files-filesLeadbasedpaintdisclosure-1.pdf" TargetMode="External"/><Relationship Id="rId26" Type="http://schemas.openxmlformats.org/officeDocument/2006/relationships/hyperlink" Target="https://66381bb28b9f956a91e2-e08000a6fb874088c6b1d3b8bebbb337.ssl.cf2.rackcdn.com/files-filesLeadbasedpaintdisclosure-1.pdf" TargetMode="External"/><Relationship Id="rId39" Type="http://schemas.openxmlformats.org/officeDocument/2006/relationships/hyperlink" Target="https://www.epa.gov/sites/default/files/2020-04/documents/lead-in-your-home-portrait-color-2020-508.pdf" TargetMode="External"/><Relationship Id="rId21" Type="http://schemas.openxmlformats.org/officeDocument/2006/relationships/hyperlink" Target="https://66381bb28b9f956a91e2-e08000a6fb874088c6b1d3b8bebbb337.ssl.cf2.rackcdn.com/files-filesLeadbasedpaintdisclosure-1.pdf" TargetMode="External"/><Relationship Id="rId34" Type="http://schemas.openxmlformats.org/officeDocument/2006/relationships/hyperlink" Target="https://www.epa.gov/sites/default/files/2020-04/documents/lead-in-your-home-portrait-color-2020-508.pdf" TargetMode="External"/><Relationship Id="rId42" Type="http://schemas.openxmlformats.org/officeDocument/2006/relationships/hyperlink" Target="https://www.epa.gov/sites/default/files/2020-04/documents/lead-in-your-home-portrait-color-2020-508.pdf" TargetMode="External"/><Relationship Id="rId7" Type="http://schemas.openxmlformats.org/officeDocument/2006/relationships/hyperlink" Target="https://66381bb28b9f956a91e2-e08000a6fb874088c6b1d3b8bebbb337.ssl.cf2.rackcdn.com/files-Leadbased-paint-worksheet111517-1.pdf" TargetMode="External"/><Relationship Id="rId2" Type="http://schemas.openxmlformats.org/officeDocument/2006/relationships/hyperlink" Target="https://file-hqs-hud-52580a.pdf/" TargetMode="External"/><Relationship Id="rId16" Type="http://schemas.openxmlformats.org/officeDocument/2006/relationships/hyperlink" Target="https://66381bb28b9f956a91e2-e08000a6fb874088c6b1d3b8bebbb337.ssl.cf2.rackcdn.com/files-Leadbased-paint-worksheet111517-1.pdf" TargetMode="External"/><Relationship Id="rId29" Type="http://schemas.openxmlformats.org/officeDocument/2006/relationships/hyperlink" Target="https://66381bb28b9f956a91e2-e08000a6fb874088c6b1d3b8bebbb337.ssl.cf2.rackcdn.com/files-filesLeadbasedpaintdisclosure-1.pdf" TargetMode="External"/><Relationship Id="rId1" Type="http://schemas.openxmlformats.org/officeDocument/2006/relationships/hyperlink" Target="https://files.hudexchange.info/resources/documents/HomelessDefinition_RecordkeepingRequirementsandCriteria.pdf" TargetMode="External"/><Relationship Id="rId6" Type="http://schemas.openxmlformats.org/officeDocument/2006/relationships/hyperlink" Target="https://66381bb28b9f956a91e2-e08000a6fb874088c6b1d3b8bebbb337.ssl.cf2.rackcdn.com/files-Leadbased-paint-worksheet111517-1.pdf" TargetMode="External"/><Relationship Id="rId11" Type="http://schemas.openxmlformats.org/officeDocument/2006/relationships/hyperlink" Target="https://66381bb28b9f956a91e2-e08000a6fb874088c6b1d3b8bebbb337.ssl.cf2.rackcdn.com/files-Leadbased-paint-worksheet111517-1.pdf" TargetMode="External"/><Relationship Id="rId24" Type="http://schemas.openxmlformats.org/officeDocument/2006/relationships/hyperlink" Target="https://66381bb28b9f956a91e2-e08000a6fb874088c6b1d3b8bebbb337.ssl.cf2.rackcdn.com/files-filesLeadbasedpaintdisclosure-1.pdf" TargetMode="External"/><Relationship Id="rId32" Type="http://schemas.openxmlformats.org/officeDocument/2006/relationships/hyperlink" Target="https://www.epa.gov/sites/default/files/2020-04/documents/lead-in-your-home-portrait-color-2020-508.pdf" TargetMode="External"/><Relationship Id="rId37" Type="http://schemas.openxmlformats.org/officeDocument/2006/relationships/hyperlink" Target="https://www.epa.gov/sites/default/files/2020-04/documents/lead-in-your-home-portrait-color-2020-508.pdf" TargetMode="External"/><Relationship Id="rId40" Type="http://schemas.openxmlformats.org/officeDocument/2006/relationships/hyperlink" Target="https://www.epa.gov/sites/default/files/2020-04/documents/lead-in-your-home-portrait-color-2020-508.pdf" TargetMode="External"/><Relationship Id="rId45" Type="http://schemas.openxmlformats.org/officeDocument/2006/relationships/hyperlink" Target="https://view.officeapps.live.com/op/view.aspx?src=https%3A%2F%2F66381bb28b9f956a91e2-e08000a6fb874088c6b1d3b8bebbb337.ssl.cf2.rackcdn.com%2Ffiles-Client-VAWA-Notice.docx&amp;wdOrigin=BROWSELINK" TargetMode="External"/><Relationship Id="rId5" Type="http://schemas.openxmlformats.org/officeDocument/2006/relationships/hyperlink" Target="https://66381bb28b9f956a91e2-e08000a6fb874088c6b1d3b8bebbb337.ssl.cf2.rackcdn.com/files-Leadbased-paint-worksheet111517-1.pdf" TargetMode="External"/><Relationship Id="rId15" Type="http://schemas.openxmlformats.org/officeDocument/2006/relationships/hyperlink" Target="https://66381bb28b9f956a91e2-e08000a6fb874088c6b1d3b8bebbb337.ssl.cf2.rackcdn.com/files-Leadbased-paint-worksheet111517-1.pdf" TargetMode="External"/><Relationship Id="rId23" Type="http://schemas.openxmlformats.org/officeDocument/2006/relationships/hyperlink" Target="https://66381bb28b9f956a91e2-e08000a6fb874088c6b1d3b8bebbb337.ssl.cf2.rackcdn.com/files-filesLeadbasedpaintdisclosure-1.pdf" TargetMode="External"/><Relationship Id="rId28" Type="http://schemas.openxmlformats.org/officeDocument/2006/relationships/hyperlink" Target="https://66381bb28b9f956a91e2-e08000a6fb874088c6b1d3b8bebbb337.ssl.cf2.rackcdn.com/files-filesLeadbasedpaintdisclosure-1.pdf" TargetMode="External"/><Relationship Id="rId36" Type="http://schemas.openxmlformats.org/officeDocument/2006/relationships/hyperlink" Target="https://www.epa.gov/sites/default/files/2020-04/documents/lead-in-your-home-portrait-color-2020-508.pdf" TargetMode="External"/><Relationship Id="rId10" Type="http://schemas.openxmlformats.org/officeDocument/2006/relationships/hyperlink" Target="https://66381bb28b9f956a91e2-e08000a6fb874088c6b1d3b8bebbb337.ssl.cf2.rackcdn.com/files-Leadbased-paint-worksheet111517-1.pdf" TargetMode="External"/><Relationship Id="rId19" Type="http://schemas.openxmlformats.org/officeDocument/2006/relationships/hyperlink" Target="https://66381bb28b9f956a91e2-e08000a6fb874088c6b1d3b8bebbb337.ssl.cf2.rackcdn.com/files-filesLeadbasedpaintdisclosure-1.pdf" TargetMode="External"/><Relationship Id="rId31" Type="http://schemas.openxmlformats.org/officeDocument/2006/relationships/hyperlink" Target="https://www.epa.gov/sites/default/files/2020-04/documents/lead-in-your-home-portrait-color-2020-508.pdf" TargetMode="External"/><Relationship Id="rId44" Type="http://schemas.openxmlformats.org/officeDocument/2006/relationships/hyperlink" Target="https://view.officeapps.live.com/op/view.aspx?src=https%3A%2F%2F66381bb28b9f956a91e2-e08000a6fb874088c6b1d3b8bebbb337.ssl.cf2.rackcdn.com%2Ffiles-Client-VAWA-Notice.docx&amp;wdOrigin=BROWSELINK" TargetMode="External"/><Relationship Id="rId4" Type="http://schemas.openxmlformats.org/officeDocument/2006/relationships/hyperlink" Target="https://66381bb28b9f956a91e2-e08000a6fb874088c6b1d3b8bebbb337.ssl.cf2.rackcdn.com/files-Leadbased-paint-worksheet111517-1.pdf" TargetMode="External"/><Relationship Id="rId9" Type="http://schemas.openxmlformats.org/officeDocument/2006/relationships/hyperlink" Target="https://66381bb28b9f956a91e2-e08000a6fb874088c6b1d3b8bebbb337.ssl.cf2.rackcdn.com/files-Leadbased-paint-worksheet111517-1.pdf" TargetMode="External"/><Relationship Id="rId14" Type="http://schemas.openxmlformats.org/officeDocument/2006/relationships/hyperlink" Target="https://66381bb28b9f956a91e2-e08000a6fb874088c6b1d3b8bebbb337.ssl.cf2.rackcdn.com/files-Leadbased-paint-worksheet111517-1.pdf" TargetMode="External"/><Relationship Id="rId22" Type="http://schemas.openxmlformats.org/officeDocument/2006/relationships/hyperlink" Target="https://66381bb28b9f956a91e2-e08000a6fb874088c6b1d3b8bebbb337.ssl.cf2.rackcdn.com/files-filesLeadbasedpaintdisclosure-1.pdf" TargetMode="External"/><Relationship Id="rId27" Type="http://schemas.openxmlformats.org/officeDocument/2006/relationships/hyperlink" Target="https://66381bb28b9f956a91e2-e08000a6fb874088c6b1d3b8bebbb337.ssl.cf2.rackcdn.com/files-filesLeadbasedpaintdisclosure-1.pdf" TargetMode="External"/><Relationship Id="rId30" Type="http://schemas.openxmlformats.org/officeDocument/2006/relationships/hyperlink" Target="https://www.epa.gov/sites/default/files/2020-04/documents/lead-in-your-home-portrait-color-2020-508.pdf" TargetMode="External"/><Relationship Id="rId35" Type="http://schemas.openxmlformats.org/officeDocument/2006/relationships/hyperlink" Target="https://www.epa.gov/sites/default/files/2020-04/documents/lead-in-your-home-portrait-color-2020-508.pdf" TargetMode="External"/><Relationship Id="rId43" Type="http://schemas.openxmlformats.org/officeDocument/2006/relationships/hyperlink" Target="https://www.hud.gov/sites/dfiles/CPD/documents/SNAPS-Shots-ESG-Rental-Assistance-and-Lease-Agreements.pdf" TargetMode="External"/><Relationship Id="rId8" Type="http://schemas.openxmlformats.org/officeDocument/2006/relationships/hyperlink" Target="https://66381bb28b9f956a91e2-e08000a6fb874088c6b1d3b8bebbb337.ssl.cf2.rackcdn.com/files-Leadbased-paint-worksheet111517-1.pdf" TargetMode="External"/><Relationship Id="rId3" Type="http://schemas.openxmlformats.org/officeDocument/2006/relationships/hyperlink" Target="https://66381bb28b9f956a91e2-e08000a6fb874088c6b1d3b8bebbb337.ssl.cf2.rackcdn.com/file-Habitability-Inspection.pdf" TargetMode="External"/><Relationship Id="rId12" Type="http://schemas.openxmlformats.org/officeDocument/2006/relationships/hyperlink" Target="https://66381bb28b9f956a91e2-e08000a6fb874088c6b1d3b8bebbb337.ssl.cf2.rackcdn.com/files-Leadbased-paint-worksheet111517-1.pdf" TargetMode="External"/><Relationship Id="rId17" Type="http://schemas.openxmlformats.org/officeDocument/2006/relationships/hyperlink" Target="https://66381bb28b9f956a91e2-e08000a6fb874088c6b1d3b8bebbb337.ssl.cf2.rackcdn.com/files-filesLeadbasedpaintdisclosure-1.pdf" TargetMode="External"/><Relationship Id="rId25" Type="http://schemas.openxmlformats.org/officeDocument/2006/relationships/hyperlink" Target="https://66381bb28b9f956a91e2-e08000a6fb874088c6b1d3b8bebbb337.ssl.cf2.rackcdn.com/files-filesLeadbasedpaintdisclosure-1.pdf" TargetMode="External"/><Relationship Id="rId33" Type="http://schemas.openxmlformats.org/officeDocument/2006/relationships/hyperlink" Target="https://www.epa.gov/sites/default/files/2020-04/documents/lead-in-your-home-portrait-color-2020-508.pdf" TargetMode="External"/><Relationship Id="rId38" Type="http://schemas.openxmlformats.org/officeDocument/2006/relationships/hyperlink" Target="https://www.epa.gov/sites/default/files/2020-04/documents/lead-in-your-home-portrait-color-2020-508.pdf" TargetMode="External"/><Relationship Id="rId46" Type="http://schemas.openxmlformats.org/officeDocument/2006/relationships/printerSettings" Target="../printerSettings/printerSettings2.bin"/><Relationship Id="rId20" Type="http://schemas.openxmlformats.org/officeDocument/2006/relationships/hyperlink" Target="https://66381bb28b9f956a91e2-e08000a6fb874088c6b1d3b8bebbb337.ssl.cf2.rackcdn.com/files-filesLeadbasedpaintdisclosure-1.pdf" TargetMode="External"/><Relationship Id="rId41" Type="http://schemas.openxmlformats.org/officeDocument/2006/relationships/hyperlink" Target="https://www.epa.gov/sites/default/files/2020-04/documents/lead-in-your-home-portrait-color-2020-508.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BJ115"/>
  <sheetViews>
    <sheetView tabSelected="1" zoomScale="85" zoomScaleNormal="85" workbookViewId="0">
      <pane xSplit="1" ySplit="13" topLeftCell="B14" activePane="bottomRight" state="frozen"/>
      <selection pane="topRight" activeCell="B1" sqref="B1"/>
      <selection pane="bottomLeft" activeCell="A13" sqref="A13"/>
      <selection pane="bottomRight" activeCell="B14" sqref="B14"/>
    </sheetView>
  </sheetViews>
  <sheetFormatPr defaultRowHeight="15" customHeight="1" x14ac:dyDescent="0.25"/>
  <cols>
    <col min="1" max="1" width="56.7109375" customWidth="1"/>
    <col min="2" max="61" width="40.7109375" customWidth="1"/>
  </cols>
  <sheetData>
    <row r="1" spans="1:61" ht="36" customHeight="1" x14ac:dyDescent="0.35">
      <c r="A1" s="49" t="s">
        <v>0</v>
      </c>
      <c r="B1" s="50">
        <v>1</v>
      </c>
      <c r="C1" s="50">
        <f>B1+1</f>
        <v>2</v>
      </c>
      <c r="D1" s="50">
        <f t="shared" ref="D1:BI1" si="0">C1+1</f>
        <v>3</v>
      </c>
      <c r="E1" s="50">
        <f t="shared" si="0"/>
        <v>4</v>
      </c>
      <c r="F1" s="50">
        <f t="shared" si="0"/>
        <v>5</v>
      </c>
      <c r="G1" s="50">
        <f t="shared" si="0"/>
        <v>6</v>
      </c>
      <c r="H1" s="50">
        <f t="shared" si="0"/>
        <v>7</v>
      </c>
      <c r="I1" s="50">
        <f t="shared" si="0"/>
        <v>8</v>
      </c>
      <c r="J1" s="50">
        <f t="shared" si="0"/>
        <v>9</v>
      </c>
      <c r="K1" s="50">
        <f t="shared" si="0"/>
        <v>10</v>
      </c>
      <c r="L1" s="50">
        <f t="shared" si="0"/>
        <v>11</v>
      </c>
      <c r="M1" s="50">
        <f t="shared" si="0"/>
        <v>12</v>
      </c>
      <c r="N1" s="50">
        <f t="shared" si="0"/>
        <v>13</v>
      </c>
      <c r="O1" s="50">
        <f t="shared" si="0"/>
        <v>14</v>
      </c>
      <c r="P1" s="50">
        <f t="shared" si="0"/>
        <v>15</v>
      </c>
      <c r="Q1" s="50">
        <f t="shared" si="0"/>
        <v>16</v>
      </c>
      <c r="R1" s="50">
        <f t="shared" si="0"/>
        <v>17</v>
      </c>
      <c r="S1" s="50">
        <f t="shared" si="0"/>
        <v>18</v>
      </c>
      <c r="T1" s="50">
        <f t="shared" si="0"/>
        <v>19</v>
      </c>
      <c r="U1" s="50">
        <f t="shared" si="0"/>
        <v>20</v>
      </c>
      <c r="V1" s="50">
        <f t="shared" si="0"/>
        <v>21</v>
      </c>
      <c r="W1" s="50">
        <f t="shared" si="0"/>
        <v>22</v>
      </c>
      <c r="X1" s="50">
        <f t="shared" si="0"/>
        <v>23</v>
      </c>
      <c r="Y1" s="50">
        <f t="shared" si="0"/>
        <v>24</v>
      </c>
      <c r="Z1" s="50">
        <f t="shared" si="0"/>
        <v>25</v>
      </c>
      <c r="AA1" s="50">
        <f t="shared" si="0"/>
        <v>26</v>
      </c>
      <c r="AB1" s="50">
        <f t="shared" si="0"/>
        <v>27</v>
      </c>
      <c r="AC1" s="50">
        <f t="shared" si="0"/>
        <v>28</v>
      </c>
      <c r="AD1" s="50">
        <f t="shared" si="0"/>
        <v>29</v>
      </c>
      <c r="AE1" s="50">
        <f t="shared" si="0"/>
        <v>30</v>
      </c>
      <c r="AF1" s="50">
        <f t="shared" si="0"/>
        <v>31</v>
      </c>
      <c r="AG1" s="50">
        <f t="shared" si="0"/>
        <v>32</v>
      </c>
      <c r="AH1" s="50">
        <f t="shared" si="0"/>
        <v>33</v>
      </c>
      <c r="AI1" s="50">
        <f t="shared" si="0"/>
        <v>34</v>
      </c>
      <c r="AJ1" s="50">
        <f t="shared" si="0"/>
        <v>35</v>
      </c>
      <c r="AK1" s="50">
        <f t="shared" si="0"/>
        <v>36</v>
      </c>
      <c r="AL1" s="50">
        <f t="shared" si="0"/>
        <v>37</v>
      </c>
      <c r="AM1" s="50">
        <f t="shared" si="0"/>
        <v>38</v>
      </c>
      <c r="AN1" s="50">
        <f t="shared" si="0"/>
        <v>39</v>
      </c>
      <c r="AO1" s="50">
        <f t="shared" si="0"/>
        <v>40</v>
      </c>
      <c r="AP1" s="50">
        <f t="shared" si="0"/>
        <v>41</v>
      </c>
      <c r="AQ1" s="50">
        <f t="shared" si="0"/>
        <v>42</v>
      </c>
      <c r="AR1" s="50">
        <f t="shared" si="0"/>
        <v>43</v>
      </c>
      <c r="AS1" s="50">
        <f t="shared" si="0"/>
        <v>44</v>
      </c>
      <c r="AT1" s="50">
        <f t="shared" si="0"/>
        <v>45</v>
      </c>
      <c r="AU1" s="50">
        <f t="shared" si="0"/>
        <v>46</v>
      </c>
      <c r="AV1" s="50">
        <f t="shared" si="0"/>
        <v>47</v>
      </c>
      <c r="AW1" s="50">
        <f t="shared" si="0"/>
        <v>48</v>
      </c>
      <c r="AX1" s="50">
        <f t="shared" si="0"/>
        <v>49</v>
      </c>
      <c r="AY1" s="50">
        <f t="shared" si="0"/>
        <v>50</v>
      </c>
      <c r="AZ1" s="50">
        <f t="shared" si="0"/>
        <v>51</v>
      </c>
      <c r="BA1" s="50">
        <f t="shared" si="0"/>
        <v>52</v>
      </c>
      <c r="BB1" s="50">
        <f t="shared" si="0"/>
        <v>53</v>
      </c>
      <c r="BC1" s="50">
        <f t="shared" si="0"/>
        <v>54</v>
      </c>
      <c r="BD1" s="50">
        <f t="shared" si="0"/>
        <v>55</v>
      </c>
      <c r="BE1" s="50">
        <f t="shared" si="0"/>
        <v>56</v>
      </c>
      <c r="BF1" s="50">
        <f t="shared" si="0"/>
        <v>57</v>
      </c>
      <c r="BG1" s="50">
        <f t="shared" si="0"/>
        <v>58</v>
      </c>
      <c r="BH1" s="50">
        <f t="shared" si="0"/>
        <v>59</v>
      </c>
      <c r="BI1" s="50">
        <f t="shared" si="0"/>
        <v>60</v>
      </c>
    </row>
    <row r="2" spans="1:61" ht="25.9" customHeight="1" x14ac:dyDescent="0.3">
      <c r="A2" s="6" t="s">
        <v>1</v>
      </c>
      <c r="B2" s="58"/>
      <c r="C2" s="59"/>
      <c r="D2" s="30"/>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row>
    <row r="3" spans="1:61" ht="25.9" customHeight="1" x14ac:dyDescent="0.3">
      <c r="A3" s="35" t="s">
        <v>2</v>
      </c>
      <c r="B3" s="34"/>
      <c r="C3" s="31"/>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row>
    <row r="4" spans="1:61" ht="25.9" customHeight="1" x14ac:dyDescent="0.3">
      <c r="A4" s="5" t="s">
        <v>3</v>
      </c>
      <c r="B4" s="9"/>
      <c r="C4" s="29"/>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row>
    <row r="5" spans="1:61" ht="7.9" customHeight="1" x14ac:dyDescent="0.25">
      <c r="A5" s="10"/>
      <c r="B5" s="10"/>
      <c r="C5" s="11"/>
      <c r="D5" s="4"/>
      <c r="E5" s="12"/>
      <c r="F5" s="4"/>
      <c r="G5" s="4"/>
      <c r="H5" s="12"/>
      <c r="I5" s="4"/>
      <c r="J5" s="12"/>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1:61" ht="16.149999999999999" customHeight="1" x14ac:dyDescent="0.25">
      <c r="A6" s="7" t="s">
        <v>4</v>
      </c>
      <c r="B6" s="2"/>
      <c r="C6" s="2"/>
      <c r="D6" s="2"/>
      <c r="E6" s="13"/>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row>
    <row r="7" spans="1:61" ht="16.149999999999999" customHeight="1" x14ac:dyDescent="0.25">
      <c r="A7" s="7" t="s">
        <v>5</v>
      </c>
      <c r="B7" s="2"/>
      <c r="C7" s="2"/>
      <c r="D7" s="2"/>
      <c r="E7" s="2"/>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row>
    <row r="8" spans="1:61" ht="16.149999999999999" customHeight="1" x14ac:dyDescent="0.25">
      <c r="A8" s="7" t="s">
        <v>6</v>
      </c>
      <c r="B8" s="3"/>
      <c r="C8" s="3"/>
      <c r="D8" s="3"/>
      <c r="E8" s="3"/>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6.149999999999999" customHeight="1" x14ac:dyDescent="0.25">
      <c r="A9" s="7" t="s">
        <v>7</v>
      </c>
      <c r="B9" s="3"/>
      <c r="C9" s="3"/>
      <c r="D9" s="3"/>
      <c r="E9" s="3"/>
      <c r="F9" s="15"/>
      <c r="G9" s="16"/>
      <c r="H9" s="15"/>
      <c r="I9" s="15"/>
      <c r="J9" s="16"/>
      <c r="K9" s="15"/>
      <c r="L9" s="15"/>
      <c r="M9" s="16"/>
      <c r="N9" s="15"/>
      <c r="O9" s="15"/>
      <c r="P9" s="15"/>
      <c r="Q9" s="15"/>
      <c r="R9" s="15"/>
      <c r="S9" s="15"/>
      <c r="T9" s="15"/>
      <c r="U9" s="15"/>
      <c r="V9" s="16"/>
      <c r="W9" s="15"/>
      <c r="X9" s="16"/>
      <c r="Y9" s="16"/>
      <c r="Z9" s="16"/>
      <c r="AA9" s="16"/>
      <c r="AB9" s="15"/>
      <c r="AC9" s="15"/>
      <c r="AD9" s="15"/>
      <c r="AE9" s="16"/>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row>
    <row r="10" spans="1:61" ht="16.149999999999999" customHeight="1" x14ac:dyDescent="0.25">
      <c r="A10" s="7" t="s">
        <v>8</v>
      </c>
      <c r="B10" s="2">
        <f>IF(B9="",$B$4-B8,B9-B8)</f>
        <v>0</v>
      </c>
      <c r="C10" s="2">
        <f>IF(C9="",$B$4-C8,C9-C8)</f>
        <v>0</v>
      </c>
      <c r="D10" s="2">
        <f>IF(D9="",$B$4-D8,D9-D8)</f>
        <v>0</v>
      </c>
      <c r="E10" s="2">
        <f t="shared" ref="E10:AF10" si="1">IF(E9="",$B$4-E8,E9-E8)</f>
        <v>0</v>
      </c>
      <c r="F10" s="2">
        <f t="shared" si="1"/>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ref="AG10:BI10" si="2">IF(AG9="",$B$4-AG8,AG9-AG8)</f>
        <v>0</v>
      </c>
      <c r="AH10" s="2">
        <f t="shared" ref="AH10:AI10" si="3">IF(AH9="",$B$4-AH8,AH9-AH8)</f>
        <v>0</v>
      </c>
      <c r="AI10" s="2">
        <f t="shared" si="3"/>
        <v>0</v>
      </c>
      <c r="AJ10" s="2">
        <f t="shared" ref="AJ10:AK10" si="4">IF(AJ9="",$B$4-AJ8,AJ9-AJ8)</f>
        <v>0</v>
      </c>
      <c r="AK10" s="2">
        <f t="shared" si="4"/>
        <v>0</v>
      </c>
      <c r="AL10" s="2">
        <f t="shared" ref="AL10:BH10" si="5">IF(AL9="",$B$4-AL8,AL9-AL8)</f>
        <v>0</v>
      </c>
      <c r="AM10" s="2">
        <f t="shared" si="5"/>
        <v>0</v>
      </c>
      <c r="AN10" s="2">
        <f t="shared" ref="AN10:AO10" si="6">IF(AN9="",$B$4-AN8,AN9-AN8)</f>
        <v>0</v>
      </c>
      <c r="AO10" s="2">
        <f t="shared" si="6"/>
        <v>0</v>
      </c>
      <c r="AP10" s="2">
        <f t="shared" ref="AP10:BF10" si="7">IF(AP9="",$B$4-AP8,AP9-AP8)</f>
        <v>0</v>
      </c>
      <c r="AQ10" s="2">
        <f t="shared" si="7"/>
        <v>0</v>
      </c>
      <c r="AR10" s="2">
        <f t="shared" si="7"/>
        <v>0</v>
      </c>
      <c r="AS10" s="2">
        <f t="shared" ref="AS10:BE10" si="8">IF(AS9="",$B$4-AS8,AS9-AS8)</f>
        <v>0</v>
      </c>
      <c r="AT10" s="2">
        <f t="shared" si="8"/>
        <v>0</v>
      </c>
      <c r="AU10" s="2">
        <f t="shared" si="8"/>
        <v>0</v>
      </c>
      <c r="AV10" s="2">
        <f t="shared" si="8"/>
        <v>0</v>
      </c>
      <c r="AW10" s="2">
        <f t="shared" si="8"/>
        <v>0</v>
      </c>
      <c r="AX10" s="2">
        <f t="shared" si="8"/>
        <v>0</v>
      </c>
      <c r="AY10" s="2">
        <f t="shared" si="8"/>
        <v>0</v>
      </c>
      <c r="AZ10" s="2">
        <f t="shared" si="8"/>
        <v>0</v>
      </c>
      <c r="BA10" s="2">
        <f t="shared" si="8"/>
        <v>0</v>
      </c>
      <c r="BB10" s="2">
        <f t="shared" ref="BB10:BD10" si="9">IF(BB9="",$B$4-BB8,BB9-BB8)</f>
        <v>0</v>
      </c>
      <c r="BC10" s="2">
        <f t="shared" si="9"/>
        <v>0</v>
      </c>
      <c r="BD10" s="2">
        <f t="shared" si="9"/>
        <v>0</v>
      </c>
      <c r="BE10" s="2">
        <f t="shared" si="8"/>
        <v>0</v>
      </c>
      <c r="BF10" s="2">
        <f t="shared" si="7"/>
        <v>0</v>
      </c>
      <c r="BG10" s="2">
        <f t="shared" ref="BG10" si="10">IF(BG9="",$B$4-BG8,BG9-BG8)</f>
        <v>0</v>
      </c>
      <c r="BH10" s="2">
        <f t="shared" si="5"/>
        <v>0</v>
      </c>
      <c r="BI10" s="2">
        <f t="shared" si="2"/>
        <v>0</v>
      </c>
    </row>
    <row r="11" spans="1:61" ht="16.149999999999999" customHeight="1" x14ac:dyDescent="0.25">
      <c r="A11" s="7"/>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row>
    <row r="12" spans="1:61" ht="9.6" customHeight="1" x14ac:dyDescent="0.25">
      <c r="A12" s="17"/>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row>
    <row r="13" spans="1:61" ht="24" customHeight="1" x14ac:dyDescent="0.35">
      <c r="A13" s="32" t="s">
        <v>9</v>
      </c>
      <c r="B13" s="33" t="s">
        <v>10</v>
      </c>
      <c r="C13" s="33" t="s">
        <v>10</v>
      </c>
      <c r="D13" s="33" t="s">
        <v>10</v>
      </c>
      <c r="E13" s="33" t="s">
        <v>10</v>
      </c>
      <c r="F13" s="33" t="s">
        <v>10</v>
      </c>
      <c r="G13" s="33" t="s">
        <v>10</v>
      </c>
      <c r="H13" s="33" t="s">
        <v>10</v>
      </c>
      <c r="I13" s="33" t="s">
        <v>10</v>
      </c>
      <c r="J13" s="33" t="s">
        <v>10</v>
      </c>
      <c r="K13" s="33" t="s">
        <v>10</v>
      </c>
      <c r="L13" s="33" t="s">
        <v>10</v>
      </c>
      <c r="M13" s="33" t="s">
        <v>10</v>
      </c>
      <c r="N13" s="33" t="s">
        <v>10</v>
      </c>
      <c r="O13" s="33" t="s">
        <v>10</v>
      </c>
      <c r="P13" s="33" t="s">
        <v>10</v>
      </c>
      <c r="Q13" s="33" t="s">
        <v>10</v>
      </c>
      <c r="R13" s="33" t="s">
        <v>10</v>
      </c>
      <c r="S13" s="33" t="s">
        <v>10</v>
      </c>
      <c r="T13" s="33" t="s">
        <v>10</v>
      </c>
      <c r="U13" s="33" t="s">
        <v>10</v>
      </c>
      <c r="V13" s="33" t="s">
        <v>10</v>
      </c>
      <c r="W13" s="33" t="s">
        <v>10</v>
      </c>
      <c r="X13" s="33" t="s">
        <v>10</v>
      </c>
      <c r="Y13" s="33" t="s">
        <v>10</v>
      </c>
      <c r="Z13" s="33" t="s">
        <v>10</v>
      </c>
      <c r="AA13" s="33" t="s">
        <v>10</v>
      </c>
      <c r="AB13" s="33" t="s">
        <v>10</v>
      </c>
      <c r="AC13" s="33" t="s">
        <v>10</v>
      </c>
      <c r="AD13" s="33" t="s">
        <v>10</v>
      </c>
      <c r="AE13" s="33" t="s">
        <v>10</v>
      </c>
      <c r="AF13" s="33" t="s">
        <v>10</v>
      </c>
      <c r="AG13" s="33" t="s">
        <v>10</v>
      </c>
      <c r="AH13" s="33" t="s">
        <v>10</v>
      </c>
      <c r="AI13" s="33" t="s">
        <v>10</v>
      </c>
      <c r="AJ13" s="33" t="s">
        <v>10</v>
      </c>
      <c r="AK13" s="33" t="s">
        <v>10</v>
      </c>
      <c r="AL13" s="33" t="s">
        <v>10</v>
      </c>
      <c r="AM13" s="33" t="s">
        <v>10</v>
      </c>
      <c r="AN13" s="33" t="s">
        <v>10</v>
      </c>
      <c r="AO13" s="33" t="s">
        <v>10</v>
      </c>
      <c r="AP13" s="33" t="s">
        <v>10</v>
      </c>
      <c r="AQ13" s="33" t="s">
        <v>10</v>
      </c>
      <c r="AR13" s="33" t="s">
        <v>10</v>
      </c>
      <c r="AS13" s="33" t="s">
        <v>10</v>
      </c>
      <c r="AT13" s="33" t="s">
        <v>10</v>
      </c>
      <c r="AU13" s="33" t="s">
        <v>10</v>
      </c>
      <c r="AV13" s="33" t="s">
        <v>10</v>
      </c>
      <c r="AW13" s="33" t="s">
        <v>10</v>
      </c>
      <c r="AX13" s="33" t="s">
        <v>10</v>
      </c>
      <c r="AY13" s="33" t="s">
        <v>10</v>
      </c>
      <c r="AZ13" s="33" t="s">
        <v>10</v>
      </c>
      <c r="BA13" s="33" t="s">
        <v>10</v>
      </c>
      <c r="BB13" s="33" t="s">
        <v>10</v>
      </c>
      <c r="BC13" s="33" t="s">
        <v>10</v>
      </c>
      <c r="BD13" s="33" t="s">
        <v>10</v>
      </c>
      <c r="BE13" s="33" t="s">
        <v>10</v>
      </c>
      <c r="BF13" s="33" t="s">
        <v>10</v>
      </c>
      <c r="BG13" s="33" t="s">
        <v>10</v>
      </c>
      <c r="BH13" s="33" t="s">
        <v>10</v>
      </c>
      <c r="BI13" s="33" t="s">
        <v>10</v>
      </c>
    </row>
    <row r="14" spans="1:61" ht="21" x14ac:dyDescent="0.35">
      <c r="A14" s="60" t="s">
        <v>11</v>
      </c>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row>
    <row r="15" spans="1:61" x14ac:dyDescent="0.25">
      <c r="A15" s="61"/>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row>
    <row r="16" spans="1:61" ht="21" x14ac:dyDescent="0.35">
      <c r="A16" s="62" t="s">
        <v>12</v>
      </c>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row>
    <row r="17" spans="1:61" x14ac:dyDescent="0.25">
      <c r="A17" s="61"/>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row>
    <row r="18" spans="1:61" ht="21" x14ac:dyDescent="0.35">
      <c r="A18" s="54" t="s">
        <v>13</v>
      </c>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row>
    <row r="19" spans="1:61" x14ac:dyDescent="0.25">
      <c r="A19" s="55"/>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row>
    <row r="20" spans="1:61" ht="21" x14ac:dyDescent="0.35">
      <c r="A20" s="54" t="s">
        <v>118</v>
      </c>
      <c r="B20" s="51"/>
      <c r="C20" s="51"/>
      <c r="D20" s="51"/>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row>
    <row r="21" spans="1:61" x14ac:dyDescent="0.25">
      <c r="A21" s="55"/>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row>
    <row r="22" spans="1:61" ht="21" x14ac:dyDescent="0.35">
      <c r="A22" s="52" t="s">
        <v>14</v>
      </c>
      <c r="B22" s="51"/>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row>
    <row r="23" spans="1:61" x14ac:dyDescent="0.25">
      <c r="A23" s="53"/>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row>
    <row r="24" spans="1:61" ht="21" x14ac:dyDescent="0.35">
      <c r="A24" s="52" t="s">
        <v>15</v>
      </c>
      <c r="B24" s="51"/>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row>
    <row r="25" spans="1:61" x14ac:dyDescent="0.25">
      <c r="A25" s="53"/>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row>
    <row r="26" spans="1:61" ht="21" x14ac:dyDescent="0.35">
      <c r="A26" s="52" t="s">
        <v>16</v>
      </c>
      <c r="B26" s="51"/>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row>
    <row r="27" spans="1:61" x14ac:dyDescent="0.25">
      <c r="A27" s="53"/>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row>
    <row r="28" spans="1:61" ht="21" x14ac:dyDescent="0.35">
      <c r="A28" s="52" t="s">
        <v>17</v>
      </c>
      <c r="B28" s="51"/>
      <c r="C28" s="51"/>
      <c r="D28" s="51"/>
      <c r="E28" s="51"/>
      <c r="F28" s="51"/>
      <c r="G28" s="51"/>
      <c r="H28" s="51"/>
      <c r="I28" s="51"/>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row>
    <row r="29" spans="1:61" x14ac:dyDescent="0.25">
      <c r="A29" s="53"/>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row>
    <row r="30" spans="1:61" ht="21" x14ac:dyDescent="0.35">
      <c r="A30" s="56" t="s">
        <v>18</v>
      </c>
      <c r="B30" s="51"/>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1"/>
      <c r="BG30" s="51"/>
      <c r="BH30" s="51"/>
      <c r="BI30" s="51"/>
    </row>
    <row r="31" spans="1:61" x14ac:dyDescent="0.25">
      <c r="A31" s="57"/>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row>
    <row r="32" spans="1:61" ht="21" x14ac:dyDescent="0.35">
      <c r="A32" s="63" t="s">
        <v>19</v>
      </c>
      <c r="B32" s="51"/>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row>
    <row r="33" spans="1:61" x14ac:dyDescent="0.25">
      <c r="A33" s="57"/>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row>
    <row r="34" spans="1:61" ht="21" x14ac:dyDescent="0.35">
      <c r="A34" s="56" t="s">
        <v>20</v>
      </c>
      <c r="B34" s="51"/>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row>
    <row r="35" spans="1:61" x14ac:dyDescent="0.25">
      <c r="A35" s="57"/>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row>
    <row r="36" spans="1:61" ht="21" x14ac:dyDescent="0.35">
      <c r="A36" s="56" t="s">
        <v>21</v>
      </c>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row>
    <row r="37" spans="1:61" x14ac:dyDescent="0.25">
      <c r="A37" s="57"/>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row>
    <row r="38" spans="1:61" ht="21" x14ac:dyDescent="0.35">
      <c r="A38" s="56" t="s">
        <v>22</v>
      </c>
      <c r="B38" s="51"/>
      <c r="C38" s="51"/>
      <c r="D38" s="51"/>
      <c r="E38" s="51"/>
      <c r="F38" s="51"/>
      <c r="G38" s="51"/>
      <c r="H38" s="51"/>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row>
    <row r="39" spans="1:61" x14ac:dyDescent="0.25">
      <c r="A39" s="57"/>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row>
    <row r="40" spans="1:61" ht="21" x14ac:dyDescent="0.35">
      <c r="A40" s="63" t="s">
        <v>23</v>
      </c>
      <c r="B40" s="51"/>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row>
    <row r="41" spans="1:61" x14ac:dyDescent="0.25">
      <c r="A41" s="57"/>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row>
    <row r="42" spans="1:61" ht="21" x14ac:dyDescent="0.35">
      <c r="A42" s="56" t="s">
        <v>24</v>
      </c>
      <c r="B42" s="51"/>
      <c r="C42" s="51"/>
      <c r="D42" s="51"/>
      <c r="E42" s="51"/>
      <c r="F42" s="51"/>
      <c r="G42" s="51"/>
      <c r="H42" s="51"/>
      <c r="I42" s="51"/>
      <c r="J42" s="51"/>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c r="BF42" s="51"/>
      <c r="BG42" s="51"/>
      <c r="BH42" s="51"/>
      <c r="BI42" s="51"/>
    </row>
    <row r="43" spans="1:61" x14ac:dyDescent="0.25">
      <c r="A43" s="57"/>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row>
    <row r="44" spans="1:61" ht="14.45" customHeight="1" x14ac:dyDescent="0.25">
      <c r="A44" s="48"/>
    </row>
    <row r="45" spans="1:61" ht="14.45" customHeight="1" x14ac:dyDescent="0.25">
      <c r="A45" s="48"/>
    </row>
    <row r="46" spans="1:61" ht="24" customHeight="1" x14ac:dyDescent="0.25">
      <c r="A46" s="19"/>
    </row>
    <row r="47" spans="1:61" ht="24" customHeight="1" x14ac:dyDescent="0.25">
      <c r="A47" s="19"/>
    </row>
    <row r="48" spans="1:61" ht="24" customHeight="1" x14ac:dyDescent="0.25">
      <c r="B48" t="s">
        <v>25</v>
      </c>
    </row>
    <row r="49" spans="1:62" ht="24" customHeight="1" x14ac:dyDescent="0.25">
      <c r="B49" t="s">
        <v>26</v>
      </c>
    </row>
    <row r="50" spans="1:62" ht="24" customHeight="1" x14ac:dyDescent="0.25">
      <c r="B50" t="s">
        <v>27</v>
      </c>
    </row>
    <row r="51" spans="1:62" ht="24" customHeight="1" x14ac:dyDescent="0.25"/>
    <row r="52" spans="1:62" ht="24" customHeight="1" x14ac:dyDescent="0.25">
      <c r="A52" s="20" t="s">
        <v>28</v>
      </c>
      <c r="B52" s="20"/>
      <c r="C52" s="20"/>
      <c r="D52" s="20"/>
      <c r="E52" s="20"/>
      <c r="F52" s="20"/>
      <c r="G52" s="20"/>
      <c r="H52" s="20"/>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row>
    <row r="53" spans="1:62" ht="24" customHeight="1" x14ac:dyDescent="0.25">
      <c r="A53" s="1" t="s">
        <v>29</v>
      </c>
      <c r="B53" s="2">
        <f t="shared" ref="B53:AG53" si="11">IF(B14="",0,1)</f>
        <v>0</v>
      </c>
      <c r="C53" s="2">
        <f t="shared" si="11"/>
        <v>0</v>
      </c>
      <c r="D53" s="2">
        <f t="shared" si="11"/>
        <v>0</v>
      </c>
      <c r="E53" s="2">
        <f t="shared" si="11"/>
        <v>0</v>
      </c>
      <c r="F53" s="2">
        <f t="shared" si="11"/>
        <v>0</v>
      </c>
      <c r="G53" s="2">
        <f t="shared" si="11"/>
        <v>0</v>
      </c>
      <c r="H53" s="2">
        <f t="shared" si="11"/>
        <v>0</v>
      </c>
      <c r="I53" s="2">
        <f t="shared" si="11"/>
        <v>0</v>
      </c>
      <c r="J53" s="2">
        <f t="shared" si="11"/>
        <v>0</v>
      </c>
      <c r="K53" s="2">
        <f t="shared" si="11"/>
        <v>0</v>
      </c>
      <c r="L53" s="2">
        <f t="shared" si="11"/>
        <v>0</v>
      </c>
      <c r="M53" s="2">
        <f t="shared" si="11"/>
        <v>0</v>
      </c>
      <c r="N53" s="2">
        <f t="shared" si="11"/>
        <v>0</v>
      </c>
      <c r="O53" s="2">
        <f t="shared" si="11"/>
        <v>0</v>
      </c>
      <c r="P53" s="2">
        <f t="shared" si="11"/>
        <v>0</v>
      </c>
      <c r="Q53" s="2">
        <f t="shared" si="11"/>
        <v>0</v>
      </c>
      <c r="R53" s="2">
        <f t="shared" si="11"/>
        <v>0</v>
      </c>
      <c r="S53" s="2">
        <f t="shared" si="11"/>
        <v>0</v>
      </c>
      <c r="T53" s="2">
        <f t="shared" si="11"/>
        <v>0</v>
      </c>
      <c r="U53" s="2">
        <f t="shared" si="11"/>
        <v>0</v>
      </c>
      <c r="V53" s="2">
        <f t="shared" si="11"/>
        <v>0</v>
      </c>
      <c r="W53" s="2">
        <f t="shared" si="11"/>
        <v>0</v>
      </c>
      <c r="X53" s="2">
        <f t="shared" si="11"/>
        <v>0</v>
      </c>
      <c r="Y53" s="2">
        <f t="shared" si="11"/>
        <v>0</v>
      </c>
      <c r="Z53" s="2">
        <f t="shared" si="11"/>
        <v>0</v>
      </c>
      <c r="AA53" s="2">
        <f t="shared" si="11"/>
        <v>0</v>
      </c>
      <c r="AB53" s="2">
        <f t="shared" si="11"/>
        <v>0</v>
      </c>
      <c r="AC53" s="2">
        <f t="shared" si="11"/>
        <v>0</v>
      </c>
      <c r="AD53" s="2">
        <f t="shared" si="11"/>
        <v>0</v>
      </c>
      <c r="AE53" s="2">
        <f t="shared" si="11"/>
        <v>0</v>
      </c>
      <c r="AF53" s="2">
        <f t="shared" si="11"/>
        <v>0</v>
      </c>
      <c r="AG53" s="2">
        <f t="shared" si="11"/>
        <v>0</v>
      </c>
      <c r="AH53" s="2">
        <f t="shared" ref="AH53:BI53" si="12">IF(AH14="",0,1)</f>
        <v>0</v>
      </c>
      <c r="AI53" s="2">
        <f t="shared" si="12"/>
        <v>0</v>
      </c>
      <c r="AJ53" s="2">
        <f t="shared" si="12"/>
        <v>0</v>
      </c>
      <c r="AK53" s="2">
        <f t="shared" si="12"/>
        <v>0</v>
      </c>
      <c r="AL53" s="2">
        <f t="shared" si="12"/>
        <v>0</v>
      </c>
      <c r="AM53" s="2">
        <f t="shared" si="12"/>
        <v>0</v>
      </c>
      <c r="AN53" s="2">
        <f t="shared" si="12"/>
        <v>0</v>
      </c>
      <c r="AO53" s="2">
        <f t="shared" si="12"/>
        <v>0</v>
      </c>
      <c r="AP53" s="2">
        <f t="shared" si="12"/>
        <v>0</v>
      </c>
      <c r="AQ53" s="2">
        <f t="shared" si="12"/>
        <v>0</v>
      </c>
      <c r="AR53" s="2">
        <f t="shared" si="12"/>
        <v>0</v>
      </c>
      <c r="AS53" s="2">
        <f t="shared" si="12"/>
        <v>0</v>
      </c>
      <c r="AT53" s="2">
        <f t="shared" si="12"/>
        <v>0</v>
      </c>
      <c r="AU53" s="2">
        <f t="shared" si="12"/>
        <v>0</v>
      </c>
      <c r="AV53" s="2">
        <f t="shared" si="12"/>
        <v>0</v>
      </c>
      <c r="AW53" s="2">
        <f t="shared" si="12"/>
        <v>0</v>
      </c>
      <c r="AX53" s="2">
        <f t="shared" si="12"/>
        <v>0</v>
      </c>
      <c r="AY53" s="2">
        <f t="shared" si="12"/>
        <v>0</v>
      </c>
      <c r="AZ53" s="2">
        <f t="shared" si="12"/>
        <v>0</v>
      </c>
      <c r="BA53" s="2">
        <f t="shared" si="12"/>
        <v>0</v>
      </c>
      <c r="BB53" s="2">
        <f t="shared" si="12"/>
        <v>0</v>
      </c>
      <c r="BC53" s="2">
        <f t="shared" si="12"/>
        <v>0</v>
      </c>
      <c r="BD53" s="2">
        <f t="shared" si="12"/>
        <v>0</v>
      </c>
      <c r="BE53" s="2">
        <f t="shared" si="12"/>
        <v>0</v>
      </c>
      <c r="BF53" s="2">
        <f t="shared" si="12"/>
        <v>0</v>
      </c>
      <c r="BG53" s="2">
        <f t="shared" si="12"/>
        <v>0</v>
      </c>
      <c r="BH53" s="2">
        <f t="shared" si="12"/>
        <v>0</v>
      </c>
      <c r="BI53" s="2">
        <f t="shared" si="12"/>
        <v>0</v>
      </c>
      <c r="BJ53" s="2">
        <f>SUM(B53:BI53)</f>
        <v>0</v>
      </c>
    </row>
    <row r="54" spans="1:62" ht="24" customHeight="1" x14ac:dyDescent="0.25">
      <c r="A54" s="1" t="s">
        <v>30</v>
      </c>
      <c r="B54" s="2">
        <f t="shared" ref="B54:AG54" si="13">IF(B14="N/A",0,1)</f>
        <v>1</v>
      </c>
      <c r="C54" s="2">
        <f t="shared" si="13"/>
        <v>1</v>
      </c>
      <c r="D54" s="2">
        <f t="shared" si="13"/>
        <v>1</v>
      </c>
      <c r="E54" s="2">
        <f t="shared" si="13"/>
        <v>1</v>
      </c>
      <c r="F54" s="2">
        <f t="shared" si="13"/>
        <v>1</v>
      </c>
      <c r="G54" s="2">
        <f t="shared" si="13"/>
        <v>1</v>
      </c>
      <c r="H54" s="2">
        <f t="shared" si="13"/>
        <v>1</v>
      </c>
      <c r="I54" s="2">
        <f t="shared" si="13"/>
        <v>1</v>
      </c>
      <c r="J54" s="2">
        <f t="shared" si="13"/>
        <v>1</v>
      </c>
      <c r="K54" s="2">
        <f t="shared" si="13"/>
        <v>1</v>
      </c>
      <c r="L54" s="2">
        <f t="shared" si="13"/>
        <v>1</v>
      </c>
      <c r="M54" s="2">
        <f t="shared" si="13"/>
        <v>1</v>
      </c>
      <c r="N54" s="2">
        <f t="shared" si="13"/>
        <v>1</v>
      </c>
      <c r="O54" s="2">
        <f t="shared" si="13"/>
        <v>1</v>
      </c>
      <c r="P54" s="2">
        <f t="shared" si="13"/>
        <v>1</v>
      </c>
      <c r="Q54" s="2">
        <f t="shared" si="13"/>
        <v>1</v>
      </c>
      <c r="R54" s="2">
        <f t="shared" si="13"/>
        <v>1</v>
      </c>
      <c r="S54" s="2">
        <f t="shared" si="13"/>
        <v>1</v>
      </c>
      <c r="T54" s="2">
        <f t="shared" si="13"/>
        <v>1</v>
      </c>
      <c r="U54" s="2">
        <f t="shared" si="13"/>
        <v>1</v>
      </c>
      <c r="V54" s="2">
        <f t="shared" si="13"/>
        <v>1</v>
      </c>
      <c r="W54" s="2">
        <f t="shared" si="13"/>
        <v>1</v>
      </c>
      <c r="X54" s="2">
        <f t="shared" si="13"/>
        <v>1</v>
      </c>
      <c r="Y54" s="2">
        <f t="shared" si="13"/>
        <v>1</v>
      </c>
      <c r="Z54" s="2">
        <f t="shared" si="13"/>
        <v>1</v>
      </c>
      <c r="AA54" s="2">
        <f t="shared" si="13"/>
        <v>1</v>
      </c>
      <c r="AB54" s="2">
        <f t="shared" si="13"/>
        <v>1</v>
      </c>
      <c r="AC54" s="2">
        <f t="shared" si="13"/>
        <v>1</v>
      </c>
      <c r="AD54" s="2">
        <f t="shared" si="13"/>
        <v>1</v>
      </c>
      <c r="AE54" s="2">
        <f t="shared" si="13"/>
        <v>1</v>
      </c>
      <c r="AF54" s="2">
        <f t="shared" si="13"/>
        <v>1</v>
      </c>
      <c r="AG54" s="2">
        <f t="shared" si="13"/>
        <v>1</v>
      </c>
      <c r="AH54" s="2">
        <f t="shared" ref="AH54:BI54" si="14">IF(AH14="N/A",0,1)</f>
        <v>1</v>
      </c>
      <c r="AI54" s="2">
        <f t="shared" si="14"/>
        <v>1</v>
      </c>
      <c r="AJ54" s="2">
        <f t="shared" si="14"/>
        <v>1</v>
      </c>
      <c r="AK54" s="2">
        <f t="shared" si="14"/>
        <v>1</v>
      </c>
      <c r="AL54" s="2">
        <f t="shared" si="14"/>
        <v>1</v>
      </c>
      <c r="AM54" s="2">
        <f t="shared" si="14"/>
        <v>1</v>
      </c>
      <c r="AN54" s="2">
        <f t="shared" si="14"/>
        <v>1</v>
      </c>
      <c r="AO54" s="2">
        <f t="shared" si="14"/>
        <v>1</v>
      </c>
      <c r="AP54" s="2">
        <f t="shared" si="14"/>
        <v>1</v>
      </c>
      <c r="AQ54" s="2">
        <f t="shared" si="14"/>
        <v>1</v>
      </c>
      <c r="AR54" s="2">
        <f t="shared" si="14"/>
        <v>1</v>
      </c>
      <c r="AS54" s="2">
        <f t="shared" si="14"/>
        <v>1</v>
      </c>
      <c r="AT54" s="2">
        <f t="shared" si="14"/>
        <v>1</v>
      </c>
      <c r="AU54" s="2">
        <f t="shared" si="14"/>
        <v>1</v>
      </c>
      <c r="AV54" s="2">
        <f t="shared" si="14"/>
        <v>1</v>
      </c>
      <c r="AW54" s="2">
        <f t="shared" si="14"/>
        <v>1</v>
      </c>
      <c r="AX54" s="2">
        <f t="shared" si="14"/>
        <v>1</v>
      </c>
      <c r="AY54" s="2">
        <f t="shared" si="14"/>
        <v>1</v>
      </c>
      <c r="AZ54" s="2">
        <f t="shared" si="14"/>
        <v>1</v>
      </c>
      <c r="BA54" s="2">
        <f t="shared" si="14"/>
        <v>1</v>
      </c>
      <c r="BB54" s="2">
        <f t="shared" si="14"/>
        <v>1</v>
      </c>
      <c r="BC54" s="2">
        <f t="shared" si="14"/>
        <v>1</v>
      </c>
      <c r="BD54" s="2">
        <f t="shared" si="14"/>
        <v>1</v>
      </c>
      <c r="BE54" s="2">
        <f t="shared" si="14"/>
        <v>1</v>
      </c>
      <c r="BF54" s="2">
        <f t="shared" si="14"/>
        <v>1</v>
      </c>
      <c r="BG54" s="2">
        <f t="shared" si="14"/>
        <v>1</v>
      </c>
      <c r="BH54" s="2">
        <f t="shared" si="14"/>
        <v>1</v>
      </c>
      <c r="BI54" s="2">
        <f t="shared" si="14"/>
        <v>1</v>
      </c>
      <c r="BJ54" s="2">
        <f t="shared" ref="BJ54:BJ55" si="15">SUM(B54:BI54)</f>
        <v>60</v>
      </c>
    </row>
    <row r="55" spans="1:62" ht="24" customHeight="1" x14ac:dyDescent="0.25">
      <c r="A55" s="1" t="s">
        <v>31</v>
      </c>
      <c r="B55" s="2">
        <f t="shared" ref="B55:AG55" si="16">IF(B14="NO",1,0)</f>
        <v>0</v>
      </c>
      <c r="C55" s="2">
        <f t="shared" si="16"/>
        <v>0</v>
      </c>
      <c r="D55" s="2">
        <f t="shared" si="16"/>
        <v>0</v>
      </c>
      <c r="E55" s="2">
        <f t="shared" si="16"/>
        <v>0</v>
      </c>
      <c r="F55" s="2">
        <f t="shared" si="16"/>
        <v>0</v>
      </c>
      <c r="G55" s="2">
        <f t="shared" si="16"/>
        <v>0</v>
      </c>
      <c r="H55" s="2">
        <f t="shared" si="16"/>
        <v>0</v>
      </c>
      <c r="I55" s="2">
        <f t="shared" si="16"/>
        <v>0</v>
      </c>
      <c r="J55" s="2">
        <f t="shared" si="16"/>
        <v>0</v>
      </c>
      <c r="K55" s="2">
        <f t="shared" si="16"/>
        <v>0</v>
      </c>
      <c r="L55" s="2">
        <f t="shared" si="16"/>
        <v>0</v>
      </c>
      <c r="M55" s="2">
        <f t="shared" si="16"/>
        <v>0</v>
      </c>
      <c r="N55" s="2">
        <f t="shared" si="16"/>
        <v>0</v>
      </c>
      <c r="O55" s="2">
        <f t="shared" si="16"/>
        <v>0</v>
      </c>
      <c r="P55" s="2">
        <f t="shared" si="16"/>
        <v>0</v>
      </c>
      <c r="Q55" s="2">
        <f t="shared" si="16"/>
        <v>0</v>
      </c>
      <c r="R55" s="2">
        <f t="shared" si="16"/>
        <v>0</v>
      </c>
      <c r="S55" s="2">
        <f t="shared" si="16"/>
        <v>0</v>
      </c>
      <c r="T55" s="2">
        <f t="shared" si="16"/>
        <v>0</v>
      </c>
      <c r="U55" s="2">
        <f t="shared" si="16"/>
        <v>0</v>
      </c>
      <c r="V55" s="2">
        <f t="shared" si="16"/>
        <v>0</v>
      </c>
      <c r="W55" s="2">
        <f t="shared" si="16"/>
        <v>0</v>
      </c>
      <c r="X55" s="2">
        <f t="shared" si="16"/>
        <v>0</v>
      </c>
      <c r="Y55" s="2">
        <f t="shared" si="16"/>
        <v>0</v>
      </c>
      <c r="Z55" s="2">
        <f t="shared" si="16"/>
        <v>0</v>
      </c>
      <c r="AA55" s="2">
        <f t="shared" si="16"/>
        <v>0</v>
      </c>
      <c r="AB55" s="2">
        <f t="shared" si="16"/>
        <v>0</v>
      </c>
      <c r="AC55" s="2">
        <f t="shared" si="16"/>
        <v>0</v>
      </c>
      <c r="AD55" s="2">
        <f t="shared" si="16"/>
        <v>0</v>
      </c>
      <c r="AE55" s="2">
        <f t="shared" si="16"/>
        <v>0</v>
      </c>
      <c r="AF55" s="2">
        <f t="shared" si="16"/>
        <v>0</v>
      </c>
      <c r="AG55" s="2">
        <f t="shared" si="16"/>
        <v>0</v>
      </c>
      <c r="AH55" s="2">
        <f t="shared" ref="AH55:BI55" si="17">IF(AH14="NO",1,0)</f>
        <v>0</v>
      </c>
      <c r="AI55" s="2">
        <f t="shared" si="17"/>
        <v>0</v>
      </c>
      <c r="AJ55" s="2">
        <f t="shared" si="17"/>
        <v>0</v>
      </c>
      <c r="AK55" s="2">
        <f t="shared" si="17"/>
        <v>0</v>
      </c>
      <c r="AL55" s="2">
        <f t="shared" si="17"/>
        <v>0</v>
      </c>
      <c r="AM55" s="2">
        <f t="shared" si="17"/>
        <v>0</v>
      </c>
      <c r="AN55" s="2">
        <f t="shared" si="17"/>
        <v>0</v>
      </c>
      <c r="AO55" s="2">
        <f t="shared" si="17"/>
        <v>0</v>
      </c>
      <c r="AP55" s="2">
        <f t="shared" si="17"/>
        <v>0</v>
      </c>
      <c r="AQ55" s="2">
        <f t="shared" si="17"/>
        <v>0</v>
      </c>
      <c r="AR55" s="2">
        <f t="shared" si="17"/>
        <v>0</v>
      </c>
      <c r="AS55" s="2">
        <f t="shared" si="17"/>
        <v>0</v>
      </c>
      <c r="AT55" s="2">
        <f t="shared" si="17"/>
        <v>0</v>
      </c>
      <c r="AU55" s="2">
        <f t="shared" si="17"/>
        <v>0</v>
      </c>
      <c r="AV55" s="2">
        <f t="shared" si="17"/>
        <v>0</v>
      </c>
      <c r="AW55" s="2">
        <f t="shared" si="17"/>
        <v>0</v>
      </c>
      <c r="AX55" s="2">
        <f t="shared" si="17"/>
        <v>0</v>
      </c>
      <c r="AY55" s="2">
        <f t="shared" si="17"/>
        <v>0</v>
      </c>
      <c r="AZ55" s="2">
        <f t="shared" si="17"/>
        <v>0</v>
      </c>
      <c r="BA55" s="2">
        <f t="shared" si="17"/>
        <v>0</v>
      </c>
      <c r="BB55" s="2">
        <f t="shared" si="17"/>
        <v>0</v>
      </c>
      <c r="BC55" s="2">
        <f t="shared" si="17"/>
        <v>0</v>
      </c>
      <c r="BD55" s="2">
        <f t="shared" si="17"/>
        <v>0</v>
      </c>
      <c r="BE55" s="2">
        <f t="shared" si="17"/>
        <v>0</v>
      </c>
      <c r="BF55" s="2">
        <f t="shared" si="17"/>
        <v>0</v>
      </c>
      <c r="BG55" s="2">
        <f t="shared" si="17"/>
        <v>0</v>
      </c>
      <c r="BH55" s="2">
        <f t="shared" si="17"/>
        <v>0</v>
      </c>
      <c r="BI55" s="2">
        <f t="shared" si="17"/>
        <v>0</v>
      </c>
      <c r="BJ55" s="2">
        <f t="shared" si="15"/>
        <v>0</v>
      </c>
    </row>
    <row r="56" spans="1:62" ht="24" customHeight="1" x14ac:dyDescent="0.25">
      <c r="A56" s="20" t="s">
        <v>32</v>
      </c>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c r="BG56" s="20"/>
      <c r="BH56" s="20"/>
      <c r="BI56" s="20"/>
      <c r="BJ56" s="20"/>
    </row>
    <row r="57" spans="1:62" ht="24" customHeight="1" x14ac:dyDescent="0.25">
      <c r="A57" s="1" t="s">
        <v>29</v>
      </c>
      <c r="B57" s="2">
        <f t="shared" ref="B57:AG57" si="18">IF(B16="",0,1)</f>
        <v>0</v>
      </c>
      <c r="C57" s="2">
        <f t="shared" si="18"/>
        <v>0</v>
      </c>
      <c r="D57" s="2">
        <f t="shared" si="18"/>
        <v>0</v>
      </c>
      <c r="E57" s="2">
        <f t="shared" si="18"/>
        <v>0</v>
      </c>
      <c r="F57" s="2">
        <f t="shared" si="18"/>
        <v>0</v>
      </c>
      <c r="G57" s="2">
        <f t="shared" si="18"/>
        <v>0</v>
      </c>
      <c r="H57" s="2">
        <f t="shared" si="18"/>
        <v>0</v>
      </c>
      <c r="I57" s="2">
        <f t="shared" si="18"/>
        <v>0</v>
      </c>
      <c r="J57" s="2">
        <f t="shared" si="18"/>
        <v>0</v>
      </c>
      <c r="K57" s="2">
        <f t="shared" si="18"/>
        <v>0</v>
      </c>
      <c r="L57" s="2">
        <f t="shared" si="18"/>
        <v>0</v>
      </c>
      <c r="M57" s="2">
        <f t="shared" si="18"/>
        <v>0</v>
      </c>
      <c r="N57" s="2">
        <f t="shared" si="18"/>
        <v>0</v>
      </c>
      <c r="O57" s="2">
        <f t="shared" si="18"/>
        <v>0</v>
      </c>
      <c r="P57" s="2">
        <f t="shared" si="18"/>
        <v>0</v>
      </c>
      <c r="Q57" s="2">
        <f t="shared" si="18"/>
        <v>0</v>
      </c>
      <c r="R57" s="2">
        <f t="shared" si="18"/>
        <v>0</v>
      </c>
      <c r="S57" s="2">
        <f t="shared" si="18"/>
        <v>0</v>
      </c>
      <c r="T57" s="2">
        <f t="shared" si="18"/>
        <v>0</v>
      </c>
      <c r="U57" s="2">
        <f t="shared" si="18"/>
        <v>0</v>
      </c>
      <c r="V57" s="2">
        <f t="shared" si="18"/>
        <v>0</v>
      </c>
      <c r="W57" s="2">
        <f t="shared" si="18"/>
        <v>0</v>
      </c>
      <c r="X57" s="2">
        <f t="shared" si="18"/>
        <v>0</v>
      </c>
      <c r="Y57" s="2">
        <f t="shared" si="18"/>
        <v>0</v>
      </c>
      <c r="Z57" s="2">
        <f t="shared" si="18"/>
        <v>0</v>
      </c>
      <c r="AA57" s="2">
        <f t="shared" si="18"/>
        <v>0</v>
      </c>
      <c r="AB57" s="2">
        <f t="shared" si="18"/>
        <v>0</v>
      </c>
      <c r="AC57" s="2">
        <f t="shared" si="18"/>
        <v>0</v>
      </c>
      <c r="AD57" s="2">
        <f t="shared" si="18"/>
        <v>0</v>
      </c>
      <c r="AE57" s="2">
        <f t="shared" si="18"/>
        <v>0</v>
      </c>
      <c r="AF57" s="2">
        <f t="shared" si="18"/>
        <v>0</v>
      </c>
      <c r="AG57" s="2">
        <f t="shared" si="18"/>
        <v>0</v>
      </c>
      <c r="AH57" s="2">
        <f t="shared" ref="AH57:BI57" si="19">IF(AH16="",0,1)</f>
        <v>0</v>
      </c>
      <c r="AI57" s="2">
        <f t="shared" si="19"/>
        <v>0</v>
      </c>
      <c r="AJ57" s="2">
        <f t="shared" si="19"/>
        <v>0</v>
      </c>
      <c r="AK57" s="2">
        <f t="shared" si="19"/>
        <v>0</v>
      </c>
      <c r="AL57" s="2">
        <f t="shared" si="19"/>
        <v>0</v>
      </c>
      <c r="AM57" s="2">
        <f t="shared" si="19"/>
        <v>0</v>
      </c>
      <c r="AN57" s="2">
        <f t="shared" si="19"/>
        <v>0</v>
      </c>
      <c r="AO57" s="2">
        <f t="shared" si="19"/>
        <v>0</v>
      </c>
      <c r="AP57" s="2">
        <f t="shared" si="19"/>
        <v>0</v>
      </c>
      <c r="AQ57" s="2">
        <f t="shared" si="19"/>
        <v>0</v>
      </c>
      <c r="AR57" s="2">
        <f t="shared" si="19"/>
        <v>0</v>
      </c>
      <c r="AS57" s="2">
        <f t="shared" si="19"/>
        <v>0</v>
      </c>
      <c r="AT57" s="2">
        <f t="shared" si="19"/>
        <v>0</v>
      </c>
      <c r="AU57" s="2">
        <f t="shared" si="19"/>
        <v>0</v>
      </c>
      <c r="AV57" s="2">
        <f t="shared" si="19"/>
        <v>0</v>
      </c>
      <c r="AW57" s="2">
        <f t="shared" si="19"/>
        <v>0</v>
      </c>
      <c r="AX57" s="2">
        <f t="shared" si="19"/>
        <v>0</v>
      </c>
      <c r="AY57" s="2">
        <f t="shared" si="19"/>
        <v>0</v>
      </c>
      <c r="AZ57" s="2">
        <f t="shared" si="19"/>
        <v>0</v>
      </c>
      <c r="BA57" s="2">
        <f t="shared" si="19"/>
        <v>0</v>
      </c>
      <c r="BB57" s="2">
        <f t="shared" si="19"/>
        <v>0</v>
      </c>
      <c r="BC57" s="2">
        <f t="shared" si="19"/>
        <v>0</v>
      </c>
      <c r="BD57" s="2">
        <f t="shared" si="19"/>
        <v>0</v>
      </c>
      <c r="BE57" s="2">
        <f t="shared" si="19"/>
        <v>0</v>
      </c>
      <c r="BF57" s="2">
        <f t="shared" si="19"/>
        <v>0</v>
      </c>
      <c r="BG57" s="2">
        <f t="shared" si="19"/>
        <v>0</v>
      </c>
      <c r="BH57" s="2">
        <f t="shared" si="19"/>
        <v>0</v>
      </c>
      <c r="BI57" s="2">
        <f t="shared" si="19"/>
        <v>0</v>
      </c>
      <c r="BJ57" s="2">
        <f>SUM(B57:BI57)</f>
        <v>0</v>
      </c>
    </row>
    <row r="58" spans="1:62" ht="24" customHeight="1" x14ac:dyDescent="0.25">
      <c r="A58" s="1" t="s">
        <v>30</v>
      </c>
      <c r="B58" s="2">
        <f t="shared" ref="B58:AG58" si="20">IF(B16="N/A",0,1)</f>
        <v>1</v>
      </c>
      <c r="C58" s="2">
        <f t="shared" si="20"/>
        <v>1</v>
      </c>
      <c r="D58" s="2">
        <f t="shared" si="20"/>
        <v>1</v>
      </c>
      <c r="E58" s="2">
        <f t="shared" si="20"/>
        <v>1</v>
      </c>
      <c r="F58" s="2">
        <f t="shared" si="20"/>
        <v>1</v>
      </c>
      <c r="G58" s="2">
        <f t="shared" si="20"/>
        <v>1</v>
      </c>
      <c r="H58" s="2">
        <f t="shared" si="20"/>
        <v>1</v>
      </c>
      <c r="I58" s="2">
        <f t="shared" si="20"/>
        <v>1</v>
      </c>
      <c r="J58" s="2">
        <f t="shared" si="20"/>
        <v>1</v>
      </c>
      <c r="K58" s="2">
        <f t="shared" si="20"/>
        <v>1</v>
      </c>
      <c r="L58" s="2">
        <f t="shared" si="20"/>
        <v>1</v>
      </c>
      <c r="M58" s="2">
        <f t="shared" si="20"/>
        <v>1</v>
      </c>
      <c r="N58" s="2">
        <f t="shared" si="20"/>
        <v>1</v>
      </c>
      <c r="O58" s="2">
        <f t="shared" si="20"/>
        <v>1</v>
      </c>
      <c r="P58" s="2">
        <f t="shared" si="20"/>
        <v>1</v>
      </c>
      <c r="Q58" s="2">
        <f t="shared" si="20"/>
        <v>1</v>
      </c>
      <c r="R58" s="2">
        <f t="shared" si="20"/>
        <v>1</v>
      </c>
      <c r="S58" s="2">
        <f t="shared" si="20"/>
        <v>1</v>
      </c>
      <c r="T58" s="2">
        <f t="shared" si="20"/>
        <v>1</v>
      </c>
      <c r="U58" s="2">
        <f t="shared" si="20"/>
        <v>1</v>
      </c>
      <c r="V58" s="2">
        <f t="shared" si="20"/>
        <v>1</v>
      </c>
      <c r="W58" s="2">
        <f t="shared" si="20"/>
        <v>1</v>
      </c>
      <c r="X58" s="2">
        <f t="shared" si="20"/>
        <v>1</v>
      </c>
      <c r="Y58" s="2">
        <f t="shared" si="20"/>
        <v>1</v>
      </c>
      <c r="Z58" s="2">
        <f t="shared" si="20"/>
        <v>1</v>
      </c>
      <c r="AA58" s="2">
        <f t="shared" si="20"/>
        <v>1</v>
      </c>
      <c r="AB58" s="2">
        <f t="shared" si="20"/>
        <v>1</v>
      </c>
      <c r="AC58" s="2">
        <f t="shared" si="20"/>
        <v>1</v>
      </c>
      <c r="AD58" s="2">
        <f t="shared" si="20"/>
        <v>1</v>
      </c>
      <c r="AE58" s="2">
        <f t="shared" si="20"/>
        <v>1</v>
      </c>
      <c r="AF58" s="2">
        <f t="shared" si="20"/>
        <v>1</v>
      </c>
      <c r="AG58" s="2">
        <f t="shared" si="20"/>
        <v>1</v>
      </c>
      <c r="AH58" s="2">
        <f t="shared" ref="AH58:BI58" si="21">IF(AH16="N/A",0,1)</f>
        <v>1</v>
      </c>
      <c r="AI58" s="2">
        <f t="shared" si="21"/>
        <v>1</v>
      </c>
      <c r="AJ58" s="2">
        <f t="shared" si="21"/>
        <v>1</v>
      </c>
      <c r="AK58" s="2">
        <f t="shared" si="21"/>
        <v>1</v>
      </c>
      <c r="AL58" s="2">
        <f t="shared" si="21"/>
        <v>1</v>
      </c>
      <c r="AM58" s="2">
        <f t="shared" si="21"/>
        <v>1</v>
      </c>
      <c r="AN58" s="2">
        <f t="shared" si="21"/>
        <v>1</v>
      </c>
      <c r="AO58" s="2">
        <f t="shared" si="21"/>
        <v>1</v>
      </c>
      <c r="AP58" s="2">
        <f t="shared" si="21"/>
        <v>1</v>
      </c>
      <c r="AQ58" s="2">
        <f t="shared" si="21"/>
        <v>1</v>
      </c>
      <c r="AR58" s="2">
        <f t="shared" si="21"/>
        <v>1</v>
      </c>
      <c r="AS58" s="2">
        <f t="shared" si="21"/>
        <v>1</v>
      </c>
      <c r="AT58" s="2">
        <f t="shared" si="21"/>
        <v>1</v>
      </c>
      <c r="AU58" s="2">
        <f t="shared" si="21"/>
        <v>1</v>
      </c>
      <c r="AV58" s="2">
        <f t="shared" si="21"/>
        <v>1</v>
      </c>
      <c r="AW58" s="2">
        <f t="shared" si="21"/>
        <v>1</v>
      </c>
      <c r="AX58" s="2">
        <f t="shared" si="21"/>
        <v>1</v>
      </c>
      <c r="AY58" s="2">
        <f t="shared" si="21"/>
        <v>1</v>
      </c>
      <c r="AZ58" s="2">
        <f t="shared" si="21"/>
        <v>1</v>
      </c>
      <c r="BA58" s="2">
        <f t="shared" si="21"/>
        <v>1</v>
      </c>
      <c r="BB58" s="2">
        <f t="shared" si="21"/>
        <v>1</v>
      </c>
      <c r="BC58" s="2">
        <f t="shared" si="21"/>
        <v>1</v>
      </c>
      <c r="BD58" s="2">
        <f t="shared" si="21"/>
        <v>1</v>
      </c>
      <c r="BE58" s="2">
        <f t="shared" si="21"/>
        <v>1</v>
      </c>
      <c r="BF58" s="2">
        <f t="shared" si="21"/>
        <v>1</v>
      </c>
      <c r="BG58" s="2">
        <f t="shared" si="21"/>
        <v>1</v>
      </c>
      <c r="BH58" s="2">
        <f t="shared" si="21"/>
        <v>1</v>
      </c>
      <c r="BI58" s="2">
        <f t="shared" si="21"/>
        <v>1</v>
      </c>
      <c r="BJ58" s="2">
        <f>SUM(B58:BI58)</f>
        <v>60</v>
      </c>
    </row>
    <row r="59" spans="1:62" ht="24" customHeight="1" x14ac:dyDescent="0.25">
      <c r="A59" s="1" t="s">
        <v>31</v>
      </c>
      <c r="B59" s="2">
        <f t="shared" ref="B59:AG59" si="22">IF(B16="NO",1,0)</f>
        <v>0</v>
      </c>
      <c r="C59" s="2">
        <f t="shared" si="22"/>
        <v>0</v>
      </c>
      <c r="D59" s="2">
        <f t="shared" si="22"/>
        <v>0</v>
      </c>
      <c r="E59" s="2">
        <f t="shared" si="22"/>
        <v>0</v>
      </c>
      <c r="F59" s="2">
        <f t="shared" si="22"/>
        <v>0</v>
      </c>
      <c r="G59" s="2">
        <f t="shared" si="22"/>
        <v>0</v>
      </c>
      <c r="H59" s="2">
        <f t="shared" si="22"/>
        <v>0</v>
      </c>
      <c r="I59" s="2">
        <f t="shared" si="22"/>
        <v>0</v>
      </c>
      <c r="J59" s="2">
        <f t="shared" si="22"/>
        <v>0</v>
      </c>
      <c r="K59" s="2">
        <f t="shared" si="22"/>
        <v>0</v>
      </c>
      <c r="L59" s="2">
        <f t="shared" si="22"/>
        <v>0</v>
      </c>
      <c r="M59" s="2">
        <f t="shared" si="22"/>
        <v>0</v>
      </c>
      <c r="N59" s="2">
        <f t="shared" si="22"/>
        <v>0</v>
      </c>
      <c r="O59" s="2">
        <f t="shared" si="22"/>
        <v>0</v>
      </c>
      <c r="P59" s="2">
        <f t="shared" si="22"/>
        <v>0</v>
      </c>
      <c r="Q59" s="2">
        <f t="shared" si="22"/>
        <v>0</v>
      </c>
      <c r="R59" s="2">
        <f t="shared" si="22"/>
        <v>0</v>
      </c>
      <c r="S59" s="2">
        <f t="shared" si="22"/>
        <v>0</v>
      </c>
      <c r="T59" s="2">
        <f t="shared" si="22"/>
        <v>0</v>
      </c>
      <c r="U59" s="2">
        <f t="shared" si="22"/>
        <v>0</v>
      </c>
      <c r="V59" s="2">
        <f t="shared" si="22"/>
        <v>0</v>
      </c>
      <c r="W59" s="2">
        <f t="shared" si="22"/>
        <v>0</v>
      </c>
      <c r="X59" s="2">
        <f t="shared" si="22"/>
        <v>0</v>
      </c>
      <c r="Y59" s="2">
        <f t="shared" si="22"/>
        <v>0</v>
      </c>
      <c r="Z59" s="2">
        <f t="shared" si="22"/>
        <v>0</v>
      </c>
      <c r="AA59" s="2">
        <f t="shared" si="22"/>
        <v>0</v>
      </c>
      <c r="AB59" s="2">
        <f t="shared" si="22"/>
        <v>0</v>
      </c>
      <c r="AC59" s="2">
        <f t="shared" si="22"/>
        <v>0</v>
      </c>
      <c r="AD59" s="2">
        <f t="shared" si="22"/>
        <v>0</v>
      </c>
      <c r="AE59" s="2">
        <f t="shared" si="22"/>
        <v>0</v>
      </c>
      <c r="AF59" s="2">
        <f t="shared" si="22"/>
        <v>0</v>
      </c>
      <c r="AG59" s="2">
        <f t="shared" si="22"/>
        <v>0</v>
      </c>
      <c r="AH59" s="2">
        <f t="shared" ref="AH59:BI59" si="23">IF(AH16="NO",1,0)</f>
        <v>0</v>
      </c>
      <c r="AI59" s="2">
        <f t="shared" si="23"/>
        <v>0</v>
      </c>
      <c r="AJ59" s="2">
        <f t="shared" si="23"/>
        <v>0</v>
      </c>
      <c r="AK59" s="2">
        <f t="shared" si="23"/>
        <v>0</v>
      </c>
      <c r="AL59" s="2">
        <f t="shared" si="23"/>
        <v>0</v>
      </c>
      <c r="AM59" s="2">
        <f t="shared" si="23"/>
        <v>0</v>
      </c>
      <c r="AN59" s="2">
        <f t="shared" si="23"/>
        <v>0</v>
      </c>
      <c r="AO59" s="2">
        <f t="shared" si="23"/>
        <v>0</v>
      </c>
      <c r="AP59" s="2">
        <f t="shared" si="23"/>
        <v>0</v>
      </c>
      <c r="AQ59" s="2">
        <f t="shared" si="23"/>
        <v>0</v>
      </c>
      <c r="AR59" s="2">
        <f t="shared" si="23"/>
        <v>0</v>
      </c>
      <c r="AS59" s="2">
        <f t="shared" si="23"/>
        <v>0</v>
      </c>
      <c r="AT59" s="2">
        <f t="shared" si="23"/>
        <v>0</v>
      </c>
      <c r="AU59" s="2">
        <f t="shared" si="23"/>
        <v>0</v>
      </c>
      <c r="AV59" s="2">
        <f t="shared" si="23"/>
        <v>0</v>
      </c>
      <c r="AW59" s="2">
        <f t="shared" si="23"/>
        <v>0</v>
      </c>
      <c r="AX59" s="2">
        <f t="shared" si="23"/>
        <v>0</v>
      </c>
      <c r="AY59" s="2">
        <f t="shared" si="23"/>
        <v>0</v>
      </c>
      <c r="AZ59" s="2">
        <f t="shared" si="23"/>
        <v>0</v>
      </c>
      <c r="BA59" s="2">
        <f t="shared" si="23"/>
        <v>0</v>
      </c>
      <c r="BB59" s="2">
        <f t="shared" si="23"/>
        <v>0</v>
      </c>
      <c r="BC59" s="2">
        <f t="shared" si="23"/>
        <v>0</v>
      </c>
      <c r="BD59" s="2">
        <f t="shared" si="23"/>
        <v>0</v>
      </c>
      <c r="BE59" s="2">
        <f t="shared" si="23"/>
        <v>0</v>
      </c>
      <c r="BF59" s="2">
        <f t="shared" si="23"/>
        <v>0</v>
      </c>
      <c r="BG59" s="2">
        <f t="shared" si="23"/>
        <v>0</v>
      </c>
      <c r="BH59" s="2">
        <f t="shared" si="23"/>
        <v>0</v>
      </c>
      <c r="BI59" s="2">
        <f t="shared" si="23"/>
        <v>0</v>
      </c>
      <c r="BJ59" s="2">
        <f>SUM(B59:BI59)</f>
        <v>0</v>
      </c>
    </row>
    <row r="60" spans="1:62" ht="24" customHeight="1" x14ac:dyDescent="0.25">
      <c r="A60" s="20" t="s">
        <v>33</v>
      </c>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20"/>
      <c r="BE60" s="20"/>
      <c r="BF60" s="20"/>
      <c r="BG60" s="20"/>
      <c r="BH60" s="20"/>
      <c r="BI60" s="20"/>
      <c r="BJ60" s="20"/>
    </row>
    <row r="61" spans="1:62" ht="24" customHeight="1" x14ac:dyDescent="0.25">
      <c r="A61" s="1" t="s">
        <v>29</v>
      </c>
      <c r="B61" s="2">
        <f t="shared" ref="B61:AG61" si="24">IF(B18="",0,1)</f>
        <v>0</v>
      </c>
      <c r="C61" s="2">
        <f t="shared" si="24"/>
        <v>0</v>
      </c>
      <c r="D61" s="2">
        <f t="shared" si="24"/>
        <v>0</v>
      </c>
      <c r="E61" s="2">
        <f t="shared" si="24"/>
        <v>0</v>
      </c>
      <c r="F61" s="2">
        <f t="shared" si="24"/>
        <v>0</v>
      </c>
      <c r="G61" s="2">
        <f t="shared" si="24"/>
        <v>0</v>
      </c>
      <c r="H61" s="2">
        <f t="shared" si="24"/>
        <v>0</v>
      </c>
      <c r="I61" s="2">
        <f t="shared" si="24"/>
        <v>0</v>
      </c>
      <c r="J61" s="2">
        <f t="shared" si="24"/>
        <v>0</v>
      </c>
      <c r="K61" s="2">
        <f t="shared" si="24"/>
        <v>0</v>
      </c>
      <c r="L61" s="2">
        <f t="shared" si="24"/>
        <v>0</v>
      </c>
      <c r="M61" s="2">
        <f t="shared" si="24"/>
        <v>0</v>
      </c>
      <c r="N61" s="2">
        <f t="shared" si="24"/>
        <v>0</v>
      </c>
      <c r="O61" s="2">
        <f t="shared" si="24"/>
        <v>0</v>
      </c>
      <c r="P61" s="2">
        <f t="shared" si="24"/>
        <v>0</v>
      </c>
      <c r="Q61" s="2">
        <f t="shared" si="24"/>
        <v>0</v>
      </c>
      <c r="R61" s="2">
        <f t="shared" si="24"/>
        <v>0</v>
      </c>
      <c r="S61" s="2">
        <f t="shared" si="24"/>
        <v>0</v>
      </c>
      <c r="T61" s="2">
        <f t="shared" si="24"/>
        <v>0</v>
      </c>
      <c r="U61" s="2">
        <f t="shared" si="24"/>
        <v>0</v>
      </c>
      <c r="V61" s="2">
        <f t="shared" si="24"/>
        <v>0</v>
      </c>
      <c r="W61" s="2">
        <f t="shared" si="24"/>
        <v>0</v>
      </c>
      <c r="X61" s="2">
        <f t="shared" si="24"/>
        <v>0</v>
      </c>
      <c r="Y61" s="2">
        <f t="shared" si="24"/>
        <v>0</v>
      </c>
      <c r="Z61" s="2">
        <f t="shared" si="24"/>
        <v>0</v>
      </c>
      <c r="AA61" s="2">
        <f t="shared" si="24"/>
        <v>0</v>
      </c>
      <c r="AB61" s="2">
        <f t="shared" si="24"/>
        <v>0</v>
      </c>
      <c r="AC61" s="2">
        <f t="shared" si="24"/>
        <v>0</v>
      </c>
      <c r="AD61" s="2">
        <f t="shared" si="24"/>
        <v>0</v>
      </c>
      <c r="AE61" s="2">
        <f t="shared" si="24"/>
        <v>0</v>
      </c>
      <c r="AF61" s="2">
        <f t="shared" si="24"/>
        <v>0</v>
      </c>
      <c r="AG61" s="2">
        <f t="shared" si="24"/>
        <v>0</v>
      </c>
      <c r="AH61" s="2">
        <f t="shared" ref="AH61:BI61" si="25">IF(AH18="",0,1)</f>
        <v>0</v>
      </c>
      <c r="AI61" s="2">
        <f t="shared" si="25"/>
        <v>0</v>
      </c>
      <c r="AJ61" s="2">
        <f t="shared" si="25"/>
        <v>0</v>
      </c>
      <c r="AK61" s="2">
        <f t="shared" si="25"/>
        <v>0</v>
      </c>
      <c r="AL61" s="2">
        <f t="shared" si="25"/>
        <v>0</v>
      </c>
      <c r="AM61" s="2">
        <f t="shared" si="25"/>
        <v>0</v>
      </c>
      <c r="AN61" s="2">
        <f t="shared" si="25"/>
        <v>0</v>
      </c>
      <c r="AO61" s="2">
        <f t="shared" si="25"/>
        <v>0</v>
      </c>
      <c r="AP61" s="2">
        <f t="shared" si="25"/>
        <v>0</v>
      </c>
      <c r="AQ61" s="2">
        <f t="shared" si="25"/>
        <v>0</v>
      </c>
      <c r="AR61" s="2">
        <f t="shared" si="25"/>
        <v>0</v>
      </c>
      <c r="AS61" s="2">
        <f t="shared" si="25"/>
        <v>0</v>
      </c>
      <c r="AT61" s="2">
        <f t="shared" si="25"/>
        <v>0</v>
      </c>
      <c r="AU61" s="2">
        <f t="shared" si="25"/>
        <v>0</v>
      </c>
      <c r="AV61" s="2">
        <f t="shared" si="25"/>
        <v>0</v>
      </c>
      <c r="AW61" s="2">
        <f t="shared" si="25"/>
        <v>0</v>
      </c>
      <c r="AX61" s="2">
        <f t="shared" si="25"/>
        <v>0</v>
      </c>
      <c r="AY61" s="2">
        <f t="shared" si="25"/>
        <v>0</v>
      </c>
      <c r="AZ61" s="2">
        <f t="shared" si="25"/>
        <v>0</v>
      </c>
      <c r="BA61" s="2">
        <f t="shared" si="25"/>
        <v>0</v>
      </c>
      <c r="BB61" s="2">
        <f t="shared" si="25"/>
        <v>0</v>
      </c>
      <c r="BC61" s="2">
        <f t="shared" si="25"/>
        <v>0</v>
      </c>
      <c r="BD61" s="2">
        <f t="shared" si="25"/>
        <v>0</v>
      </c>
      <c r="BE61" s="2">
        <f t="shared" si="25"/>
        <v>0</v>
      </c>
      <c r="BF61" s="2">
        <f t="shared" si="25"/>
        <v>0</v>
      </c>
      <c r="BG61" s="2">
        <f t="shared" si="25"/>
        <v>0</v>
      </c>
      <c r="BH61" s="2">
        <f t="shared" si="25"/>
        <v>0</v>
      </c>
      <c r="BI61" s="2">
        <f t="shared" si="25"/>
        <v>0</v>
      </c>
      <c r="BJ61" s="2">
        <f>SUM(B61:BI61)</f>
        <v>0</v>
      </c>
    </row>
    <row r="62" spans="1:62" ht="24" customHeight="1" x14ac:dyDescent="0.25">
      <c r="A62" s="1" t="s">
        <v>30</v>
      </c>
      <c r="B62" s="2">
        <f t="shared" ref="B62:AG62" si="26">IF(B18="N/A",0,1)</f>
        <v>1</v>
      </c>
      <c r="C62" s="2">
        <f t="shared" si="26"/>
        <v>1</v>
      </c>
      <c r="D62" s="2">
        <f t="shared" si="26"/>
        <v>1</v>
      </c>
      <c r="E62" s="2">
        <f t="shared" si="26"/>
        <v>1</v>
      </c>
      <c r="F62" s="2">
        <f t="shared" si="26"/>
        <v>1</v>
      </c>
      <c r="G62" s="2">
        <f t="shared" si="26"/>
        <v>1</v>
      </c>
      <c r="H62" s="2">
        <f t="shared" si="26"/>
        <v>1</v>
      </c>
      <c r="I62" s="2">
        <f t="shared" si="26"/>
        <v>1</v>
      </c>
      <c r="J62" s="2">
        <f t="shared" si="26"/>
        <v>1</v>
      </c>
      <c r="K62" s="2">
        <f t="shared" si="26"/>
        <v>1</v>
      </c>
      <c r="L62" s="2">
        <f t="shared" si="26"/>
        <v>1</v>
      </c>
      <c r="M62" s="2">
        <f t="shared" si="26"/>
        <v>1</v>
      </c>
      <c r="N62" s="2">
        <f t="shared" si="26"/>
        <v>1</v>
      </c>
      <c r="O62" s="2">
        <f t="shared" si="26"/>
        <v>1</v>
      </c>
      <c r="P62" s="2">
        <f t="shared" si="26"/>
        <v>1</v>
      </c>
      <c r="Q62" s="2">
        <f t="shared" si="26"/>
        <v>1</v>
      </c>
      <c r="R62" s="2">
        <f t="shared" si="26"/>
        <v>1</v>
      </c>
      <c r="S62" s="2">
        <f t="shared" si="26"/>
        <v>1</v>
      </c>
      <c r="T62" s="2">
        <f t="shared" si="26"/>
        <v>1</v>
      </c>
      <c r="U62" s="2">
        <f t="shared" si="26"/>
        <v>1</v>
      </c>
      <c r="V62" s="2">
        <f t="shared" si="26"/>
        <v>1</v>
      </c>
      <c r="W62" s="2">
        <f t="shared" si="26"/>
        <v>1</v>
      </c>
      <c r="X62" s="2">
        <f t="shared" si="26"/>
        <v>1</v>
      </c>
      <c r="Y62" s="2">
        <f t="shared" si="26"/>
        <v>1</v>
      </c>
      <c r="Z62" s="2">
        <f t="shared" si="26"/>
        <v>1</v>
      </c>
      <c r="AA62" s="2">
        <f t="shared" si="26"/>
        <v>1</v>
      </c>
      <c r="AB62" s="2">
        <f t="shared" si="26"/>
        <v>1</v>
      </c>
      <c r="AC62" s="2">
        <f t="shared" si="26"/>
        <v>1</v>
      </c>
      <c r="AD62" s="2">
        <f t="shared" si="26"/>
        <v>1</v>
      </c>
      <c r="AE62" s="2">
        <f t="shared" si="26"/>
        <v>1</v>
      </c>
      <c r="AF62" s="2">
        <f t="shared" si="26"/>
        <v>1</v>
      </c>
      <c r="AG62" s="2">
        <f t="shared" si="26"/>
        <v>1</v>
      </c>
      <c r="AH62" s="2">
        <f t="shared" ref="AH62:BI62" si="27">IF(AH18="N/A",0,1)</f>
        <v>1</v>
      </c>
      <c r="AI62" s="2">
        <f t="shared" si="27"/>
        <v>1</v>
      </c>
      <c r="AJ62" s="2">
        <f t="shared" si="27"/>
        <v>1</v>
      </c>
      <c r="AK62" s="2">
        <f t="shared" si="27"/>
        <v>1</v>
      </c>
      <c r="AL62" s="2">
        <f t="shared" si="27"/>
        <v>1</v>
      </c>
      <c r="AM62" s="2">
        <f t="shared" si="27"/>
        <v>1</v>
      </c>
      <c r="AN62" s="2">
        <f t="shared" si="27"/>
        <v>1</v>
      </c>
      <c r="AO62" s="2">
        <f t="shared" si="27"/>
        <v>1</v>
      </c>
      <c r="AP62" s="2">
        <f t="shared" si="27"/>
        <v>1</v>
      </c>
      <c r="AQ62" s="2">
        <f t="shared" si="27"/>
        <v>1</v>
      </c>
      <c r="AR62" s="2">
        <f t="shared" si="27"/>
        <v>1</v>
      </c>
      <c r="AS62" s="2">
        <f t="shared" si="27"/>
        <v>1</v>
      </c>
      <c r="AT62" s="2">
        <f t="shared" si="27"/>
        <v>1</v>
      </c>
      <c r="AU62" s="2">
        <f t="shared" si="27"/>
        <v>1</v>
      </c>
      <c r="AV62" s="2">
        <f t="shared" si="27"/>
        <v>1</v>
      </c>
      <c r="AW62" s="2">
        <f t="shared" si="27"/>
        <v>1</v>
      </c>
      <c r="AX62" s="2">
        <f t="shared" si="27"/>
        <v>1</v>
      </c>
      <c r="AY62" s="2">
        <f t="shared" si="27"/>
        <v>1</v>
      </c>
      <c r="AZ62" s="2">
        <f t="shared" si="27"/>
        <v>1</v>
      </c>
      <c r="BA62" s="2">
        <f t="shared" si="27"/>
        <v>1</v>
      </c>
      <c r="BB62" s="2">
        <f t="shared" si="27"/>
        <v>1</v>
      </c>
      <c r="BC62" s="2">
        <f t="shared" si="27"/>
        <v>1</v>
      </c>
      <c r="BD62" s="2">
        <f t="shared" si="27"/>
        <v>1</v>
      </c>
      <c r="BE62" s="2">
        <f t="shared" si="27"/>
        <v>1</v>
      </c>
      <c r="BF62" s="2">
        <f t="shared" si="27"/>
        <v>1</v>
      </c>
      <c r="BG62" s="2">
        <f t="shared" si="27"/>
        <v>1</v>
      </c>
      <c r="BH62" s="2">
        <f t="shared" si="27"/>
        <v>1</v>
      </c>
      <c r="BI62" s="2">
        <f t="shared" si="27"/>
        <v>1</v>
      </c>
      <c r="BJ62" s="2">
        <f>SUM(B62:BI62)</f>
        <v>60</v>
      </c>
    </row>
    <row r="63" spans="1:62" ht="24" customHeight="1" x14ac:dyDescent="0.25">
      <c r="A63" s="1" t="s">
        <v>31</v>
      </c>
      <c r="B63" s="2">
        <f t="shared" ref="B63:AG63" si="28">IF(B18="NO",1,0)</f>
        <v>0</v>
      </c>
      <c r="C63" s="2">
        <f t="shared" si="28"/>
        <v>0</v>
      </c>
      <c r="D63" s="2">
        <f t="shared" si="28"/>
        <v>0</v>
      </c>
      <c r="E63" s="2">
        <f t="shared" si="28"/>
        <v>0</v>
      </c>
      <c r="F63" s="2">
        <f t="shared" si="28"/>
        <v>0</v>
      </c>
      <c r="G63" s="2">
        <f t="shared" si="28"/>
        <v>0</v>
      </c>
      <c r="H63" s="2">
        <f t="shared" si="28"/>
        <v>0</v>
      </c>
      <c r="I63" s="2">
        <f t="shared" si="28"/>
        <v>0</v>
      </c>
      <c r="J63" s="2">
        <f t="shared" si="28"/>
        <v>0</v>
      </c>
      <c r="K63" s="2">
        <f t="shared" si="28"/>
        <v>0</v>
      </c>
      <c r="L63" s="2">
        <f t="shared" si="28"/>
        <v>0</v>
      </c>
      <c r="M63" s="2">
        <f t="shared" si="28"/>
        <v>0</v>
      </c>
      <c r="N63" s="2">
        <f t="shared" si="28"/>
        <v>0</v>
      </c>
      <c r="O63" s="2">
        <f t="shared" si="28"/>
        <v>0</v>
      </c>
      <c r="P63" s="2">
        <f t="shared" si="28"/>
        <v>0</v>
      </c>
      <c r="Q63" s="2">
        <f t="shared" si="28"/>
        <v>0</v>
      </c>
      <c r="R63" s="2">
        <f t="shared" si="28"/>
        <v>0</v>
      </c>
      <c r="S63" s="2">
        <f t="shared" si="28"/>
        <v>0</v>
      </c>
      <c r="T63" s="2">
        <f t="shared" si="28"/>
        <v>0</v>
      </c>
      <c r="U63" s="2">
        <f t="shared" si="28"/>
        <v>0</v>
      </c>
      <c r="V63" s="2">
        <f t="shared" si="28"/>
        <v>0</v>
      </c>
      <c r="W63" s="2">
        <f t="shared" si="28"/>
        <v>0</v>
      </c>
      <c r="X63" s="2">
        <f t="shared" si="28"/>
        <v>0</v>
      </c>
      <c r="Y63" s="2">
        <f t="shared" si="28"/>
        <v>0</v>
      </c>
      <c r="Z63" s="2">
        <f t="shared" si="28"/>
        <v>0</v>
      </c>
      <c r="AA63" s="2">
        <f t="shared" si="28"/>
        <v>0</v>
      </c>
      <c r="AB63" s="2">
        <f t="shared" si="28"/>
        <v>0</v>
      </c>
      <c r="AC63" s="2">
        <f t="shared" si="28"/>
        <v>0</v>
      </c>
      <c r="AD63" s="2">
        <f t="shared" si="28"/>
        <v>0</v>
      </c>
      <c r="AE63" s="2">
        <f t="shared" si="28"/>
        <v>0</v>
      </c>
      <c r="AF63" s="2">
        <f t="shared" si="28"/>
        <v>0</v>
      </c>
      <c r="AG63" s="2">
        <f t="shared" si="28"/>
        <v>0</v>
      </c>
      <c r="AH63" s="2">
        <f t="shared" ref="AH63:BI63" si="29">IF(AH18="NO",1,0)</f>
        <v>0</v>
      </c>
      <c r="AI63" s="2">
        <f t="shared" si="29"/>
        <v>0</v>
      </c>
      <c r="AJ63" s="2">
        <f t="shared" si="29"/>
        <v>0</v>
      </c>
      <c r="AK63" s="2">
        <f t="shared" si="29"/>
        <v>0</v>
      </c>
      <c r="AL63" s="2">
        <f t="shared" si="29"/>
        <v>0</v>
      </c>
      <c r="AM63" s="2">
        <f t="shared" si="29"/>
        <v>0</v>
      </c>
      <c r="AN63" s="2">
        <f t="shared" si="29"/>
        <v>0</v>
      </c>
      <c r="AO63" s="2">
        <f t="shared" si="29"/>
        <v>0</v>
      </c>
      <c r="AP63" s="2">
        <f t="shared" si="29"/>
        <v>0</v>
      </c>
      <c r="AQ63" s="2">
        <f t="shared" si="29"/>
        <v>0</v>
      </c>
      <c r="AR63" s="2">
        <f t="shared" si="29"/>
        <v>0</v>
      </c>
      <c r="AS63" s="2">
        <f t="shared" si="29"/>
        <v>0</v>
      </c>
      <c r="AT63" s="2">
        <f t="shared" si="29"/>
        <v>0</v>
      </c>
      <c r="AU63" s="2">
        <f t="shared" si="29"/>
        <v>0</v>
      </c>
      <c r="AV63" s="2">
        <f t="shared" si="29"/>
        <v>0</v>
      </c>
      <c r="AW63" s="2">
        <f t="shared" si="29"/>
        <v>0</v>
      </c>
      <c r="AX63" s="2">
        <f t="shared" si="29"/>
        <v>0</v>
      </c>
      <c r="AY63" s="2">
        <f t="shared" si="29"/>
        <v>0</v>
      </c>
      <c r="AZ63" s="2">
        <f t="shared" si="29"/>
        <v>0</v>
      </c>
      <c r="BA63" s="2">
        <f t="shared" si="29"/>
        <v>0</v>
      </c>
      <c r="BB63" s="2">
        <f t="shared" si="29"/>
        <v>0</v>
      </c>
      <c r="BC63" s="2">
        <f t="shared" si="29"/>
        <v>0</v>
      </c>
      <c r="BD63" s="2">
        <f t="shared" si="29"/>
        <v>0</v>
      </c>
      <c r="BE63" s="2">
        <f t="shared" si="29"/>
        <v>0</v>
      </c>
      <c r="BF63" s="2">
        <f t="shared" si="29"/>
        <v>0</v>
      </c>
      <c r="BG63" s="2">
        <f t="shared" si="29"/>
        <v>0</v>
      </c>
      <c r="BH63" s="2">
        <f t="shared" si="29"/>
        <v>0</v>
      </c>
      <c r="BI63" s="2">
        <f t="shared" si="29"/>
        <v>0</v>
      </c>
      <c r="BJ63" s="2">
        <f>SUM(B63:BI63)</f>
        <v>0</v>
      </c>
    </row>
    <row r="64" spans="1:62" ht="24" customHeight="1" x14ac:dyDescent="0.25">
      <c r="A64" s="20" t="s">
        <v>34</v>
      </c>
      <c r="B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c r="AS64" s="20"/>
      <c r="AT64" s="20"/>
      <c r="AU64" s="20"/>
      <c r="AV64" s="20"/>
      <c r="AW64" s="20"/>
      <c r="AX64" s="20"/>
      <c r="AY64" s="20"/>
      <c r="AZ64" s="20"/>
      <c r="BA64" s="20"/>
      <c r="BB64" s="20"/>
      <c r="BC64" s="20"/>
      <c r="BD64" s="20"/>
      <c r="BE64" s="20"/>
      <c r="BF64" s="20"/>
      <c r="BG64" s="20"/>
      <c r="BH64" s="20"/>
      <c r="BI64" s="20"/>
      <c r="BJ64" s="20"/>
    </row>
    <row r="65" spans="1:62" ht="24" customHeight="1" x14ac:dyDescent="0.25">
      <c r="A65" s="1" t="s">
        <v>29</v>
      </c>
      <c r="B65" s="2">
        <f t="shared" ref="B65:AG65" si="30">IF(B20="",0,1)</f>
        <v>0</v>
      </c>
      <c r="C65" s="2">
        <f t="shared" si="30"/>
        <v>0</v>
      </c>
      <c r="D65" s="2">
        <f t="shared" si="30"/>
        <v>0</v>
      </c>
      <c r="E65" s="2">
        <f t="shared" si="30"/>
        <v>0</v>
      </c>
      <c r="F65" s="2">
        <f t="shared" si="30"/>
        <v>0</v>
      </c>
      <c r="G65" s="2">
        <f t="shared" si="30"/>
        <v>0</v>
      </c>
      <c r="H65" s="2">
        <f t="shared" si="30"/>
        <v>0</v>
      </c>
      <c r="I65" s="2">
        <f t="shared" si="30"/>
        <v>0</v>
      </c>
      <c r="J65" s="2">
        <f t="shared" si="30"/>
        <v>0</v>
      </c>
      <c r="K65" s="2">
        <f t="shared" si="30"/>
        <v>0</v>
      </c>
      <c r="L65" s="2">
        <f t="shared" si="30"/>
        <v>0</v>
      </c>
      <c r="M65" s="2">
        <f t="shared" si="30"/>
        <v>0</v>
      </c>
      <c r="N65" s="2">
        <f t="shared" si="30"/>
        <v>0</v>
      </c>
      <c r="O65" s="2">
        <f t="shared" si="30"/>
        <v>0</v>
      </c>
      <c r="P65" s="2">
        <f t="shared" si="30"/>
        <v>0</v>
      </c>
      <c r="Q65" s="2">
        <f t="shared" si="30"/>
        <v>0</v>
      </c>
      <c r="R65" s="2">
        <f t="shared" si="30"/>
        <v>0</v>
      </c>
      <c r="S65" s="2">
        <f t="shared" si="30"/>
        <v>0</v>
      </c>
      <c r="T65" s="2">
        <f t="shared" si="30"/>
        <v>0</v>
      </c>
      <c r="U65" s="2">
        <f t="shared" si="30"/>
        <v>0</v>
      </c>
      <c r="V65" s="2">
        <f t="shared" si="30"/>
        <v>0</v>
      </c>
      <c r="W65" s="2">
        <f t="shared" si="30"/>
        <v>0</v>
      </c>
      <c r="X65" s="2">
        <f t="shared" si="30"/>
        <v>0</v>
      </c>
      <c r="Y65" s="2">
        <f t="shared" si="30"/>
        <v>0</v>
      </c>
      <c r="Z65" s="2">
        <f t="shared" si="30"/>
        <v>0</v>
      </c>
      <c r="AA65" s="2">
        <f t="shared" si="30"/>
        <v>0</v>
      </c>
      <c r="AB65" s="2">
        <f t="shared" si="30"/>
        <v>0</v>
      </c>
      <c r="AC65" s="2">
        <f t="shared" si="30"/>
        <v>0</v>
      </c>
      <c r="AD65" s="2">
        <f t="shared" si="30"/>
        <v>0</v>
      </c>
      <c r="AE65" s="2">
        <f t="shared" si="30"/>
        <v>0</v>
      </c>
      <c r="AF65" s="2">
        <f t="shared" si="30"/>
        <v>0</v>
      </c>
      <c r="AG65" s="2">
        <f t="shared" si="30"/>
        <v>0</v>
      </c>
      <c r="AH65" s="2">
        <f t="shared" ref="AH65:BI65" si="31">IF(AH20="",0,1)</f>
        <v>0</v>
      </c>
      <c r="AI65" s="2">
        <f t="shared" si="31"/>
        <v>0</v>
      </c>
      <c r="AJ65" s="2">
        <f t="shared" si="31"/>
        <v>0</v>
      </c>
      <c r="AK65" s="2">
        <f t="shared" si="31"/>
        <v>0</v>
      </c>
      <c r="AL65" s="2">
        <f t="shared" si="31"/>
        <v>0</v>
      </c>
      <c r="AM65" s="2">
        <f t="shared" si="31"/>
        <v>0</v>
      </c>
      <c r="AN65" s="2">
        <f t="shared" si="31"/>
        <v>0</v>
      </c>
      <c r="AO65" s="2">
        <f t="shared" si="31"/>
        <v>0</v>
      </c>
      <c r="AP65" s="2">
        <f t="shared" si="31"/>
        <v>0</v>
      </c>
      <c r="AQ65" s="2">
        <f t="shared" si="31"/>
        <v>0</v>
      </c>
      <c r="AR65" s="2">
        <f t="shared" si="31"/>
        <v>0</v>
      </c>
      <c r="AS65" s="2">
        <f t="shared" si="31"/>
        <v>0</v>
      </c>
      <c r="AT65" s="2">
        <f t="shared" si="31"/>
        <v>0</v>
      </c>
      <c r="AU65" s="2">
        <f t="shared" si="31"/>
        <v>0</v>
      </c>
      <c r="AV65" s="2">
        <f t="shared" si="31"/>
        <v>0</v>
      </c>
      <c r="AW65" s="2">
        <f t="shared" si="31"/>
        <v>0</v>
      </c>
      <c r="AX65" s="2">
        <f t="shared" si="31"/>
        <v>0</v>
      </c>
      <c r="AY65" s="2">
        <f t="shared" si="31"/>
        <v>0</v>
      </c>
      <c r="AZ65" s="2">
        <f t="shared" si="31"/>
        <v>0</v>
      </c>
      <c r="BA65" s="2">
        <f t="shared" si="31"/>
        <v>0</v>
      </c>
      <c r="BB65" s="2">
        <f t="shared" si="31"/>
        <v>0</v>
      </c>
      <c r="BC65" s="2">
        <f t="shared" si="31"/>
        <v>0</v>
      </c>
      <c r="BD65" s="2">
        <f t="shared" si="31"/>
        <v>0</v>
      </c>
      <c r="BE65" s="2">
        <f t="shared" si="31"/>
        <v>0</v>
      </c>
      <c r="BF65" s="2">
        <f t="shared" si="31"/>
        <v>0</v>
      </c>
      <c r="BG65" s="2">
        <f t="shared" si="31"/>
        <v>0</v>
      </c>
      <c r="BH65" s="2">
        <f t="shared" si="31"/>
        <v>0</v>
      </c>
      <c r="BI65" s="2">
        <f t="shared" si="31"/>
        <v>0</v>
      </c>
      <c r="BJ65" s="2">
        <f>SUM(B65:BI65)</f>
        <v>0</v>
      </c>
    </row>
    <row r="66" spans="1:62" ht="24" customHeight="1" x14ac:dyDescent="0.25">
      <c r="A66" s="1" t="s">
        <v>30</v>
      </c>
      <c r="B66" s="2">
        <f t="shared" ref="B66:AG66" si="32">IF(B20="N/A",0,1)</f>
        <v>1</v>
      </c>
      <c r="C66" s="2">
        <f t="shared" si="32"/>
        <v>1</v>
      </c>
      <c r="D66" s="2">
        <f t="shared" si="32"/>
        <v>1</v>
      </c>
      <c r="E66" s="2">
        <f t="shared" si="32"/>
        <v>1</v>
      </c>
      <c r="F66" s="2">
        <f t="shared" si="32"/>
        <v>1</v>
      </c>
      <c r="G66" s="2">
        <f t="shared" si="32"/>
        <v>1</v>
      </c>
      <c r="H66" s="2">
        <f t="shared" si="32"/>
        <v>1</v>
      </c>
      <c r="I66" s="2">
        <f t="shared" si="32"/>
        <v>1</v>
      </c>
      <c r="J66" s="2">
        <f t="shared" si="32"/>
        <v>1</v>
      </c>
      <c r="K66" s="2">
        <f t="shared" si="32"/>
        <v>1</v>
      </c>
      <c r="L66" s="2">
        <f t="shared" si="32"/>
        <v>1</v>
      </c>
      <c r="M66" s="2">
        <f t="shared" si="32"/>
        <v>1</v>
      </c>
      <c r="N66" s="2">
        <f t="shared" si="32"/>
        <v>1</v>
      </c>
      <c r="O66" s="2">
        <f t="shared" si="32"/>
        <v>1</v>
      </c>
      <c r="P66" s="2">
        <f t="shared" si="32"/>
        <v>1</v>
      </c>
      <c r="Q66" s="2">
        <f t="shared" si="32"/>
        <v>1</v>
      </c>
      <c r="R66" s="2">
        <f t="shared" si="32"/>
        <v>1</v>
      </c>
      <c r="S66" s="2">
        <f t="shared" si="32"/>
        <v>1</v>
      </c>
      <c r="T66" s="2">
        <f t="shared" si="32"/>
        <v>1</v>
      </c>
      <c r="U66" s="2">
        <f t="shared" si="32"/>
        <v>1</v>
      </c>
      <c r="V66" s="2">
        <f t="shared" si="32"/>
        <v>1</v>
      </c>
      <c r="W66" s="2">
        <f t="shared" si="32"/>
        <v>1</v>
      </c>
      <c r="X66" s="2">
        <f t="shared" si="32"/>
        <v>1</v>
      </c>
      <c r="Y66" s="2">
        <f t="shared" si="32"/>
        <v>1</v>
      </c>
      <c r="Z66" s="2">
        <f t="shared" si="32"/>
        <v>1</v>
      </c>
      <c r="AA66" s="2">
        <f t="shared" si="32"/>
        <v>1</v>
      </c>
      <c r="AB66" s="2">
        <f t="shared" si="32"/>
        <v>1</v>
      </c>
      <c r="AC66" s="2">
        <f t="shared" si="32"/>
        <v>1</v>
      </c>
      <c r="AD66" s="2">
        <f t="shared" si="32"/>
        <v>1</v>
      </c>
      <c r="AE66" s="2">
        <f t="shared" si="32"/>
        <v>1</v>
      </c>
      <c r="AF66" s="2">
        <f t="shared" si="32"/>
        <v>1</v>
      </c>
      <c r="AG66" s="2">
        <f t="shared" si="32"/>
        <v>1</v>
      </c>
      <c r="AH66" s="2">
        <f t="shared" ref="AH66:BI66" si="33">IF(AH20="N/A",0,1)</f>
        <v>1</v>
      </c>
      <c r="AI66" s="2">
        <f t="shared" si="33"/>
        <v>1</v>
      </c>
      <c r="AJ66" s="2">
        <f t="shared" si="33"/>
        <v>1</v>
      </c>
      <c r="AK66" s="2">
        <f t="shared" si="33"/>
        <v>1</v>
      </c>
      <c r="AL66" s="2">
        <f t="shared" si="33"/>
        <v>1</v>
      </c>
      <c r="AM66" s="2">
        <f t="shared" si="33"/>
        <v>1</v>
      </c>
      <c r="AN66" s="2">
        <f t="shared" si="33"/>
        <v>1</v>
      </c>
      <c r="AO66" s="2">
        <f t="shared" si="33"/>
        <v>1</v>
      </c>
      <c r="AP66" s="2">
        <f t="shared" si="33"/>
        <v>1</v>
      </c>
      <c r="AQ66" s="2">
        <f t="shared" si="33"/>
        <v>1</v>
      </c>
      <c r="AR66" s="2">
        <f t="shared" si="33"/>
        <v>1</v>
      </c>
      <c r="AS66" s="2">
        <f t="shared" si="33"/>
        <v>1</v>
      </c>
      <c r="AT66" s="2">
        <f t="shared" si="33"/>
        <v>1</v>
      </c>
      <c r="AU66" s="2">
        <f t="shared" si="33"/>
        <v>1</v>
      </c>
      <c r="AV66" s="2">
        <f t="shared" si="33"/>
        <v>1</v>
      </c>
      <c r="AW66" s="2">
        <f t="shared" si="33"/>
        <v>1</v>
      </c>
      <c r="AX66" s="2">
        <f t="shared" si="33"/>
        <v>1</v>
      </c>
      <c r="AY66" s="2">
        <f t="shared" si="33"/>
        <v>1</v>
      </c>
      <c r="AZ66" s="2">
        <f t="shared" si="33"/>
        <v>1</v>
      </c>
      <c r="BA66" s="2">
        <f t="shared" si="33"/>
        <v>1</v>
      </c>
      <c r="BB66" s="2">
        <f t="shared" si="33"/>
        <v>1</v>
      </c>
      <c r="BC66" s="2">
        <f t="shared" si="33"/>
        <v>1</v>
      </c>
      <c r="BD66" s="2">
        <f t="shared" si="33"/>
        <v>1</v>
      </c>
      <c r="BE66" s="2">
        <f t="shared" si="33"/>
        <v>1</v>
      </c>
      <c r="BF66" s="2">
        <f t="shared" si="33"/>
        <v>1</v>
      </c>
      <c r="BG66" s="2">
        <f t="shared" si="33"/>
        <v>1</v>
      </c>
      <c r="BH66" s="2">
        <f t="shared" si="33"/>
        <v>1</v>
      </c>
      <c r="BI66" s="2">
        <f t="shared" si="33"/>
        <v>1</v>
      </c>
      <c r="BJ66" s="2">
        <f>SUM(B66:BI66)</f>
        <v>60</v>
      </c>
    </row>
    <row r="67" spans="1:62" ht="24" customHeight="1" x14ac:dyDescent="0.25">
      <c r="A67" s="1" t="s">
        <v>31</v>
      </c>
      <c r="B67" s="2">
        <f t="shared" ref="B67:AG67" si="34">IF(B20="NO",1,0)</f>
        <v>0</v>
      </c>
      <c r="C67" s="2">
        <f t="shared" si="34"/>
        <v>0</v>
      </c>
      <c r="D67" s="2">
        <f t="shared" si="34"/>
        <v>0</v>
      </c>
      <c r="E67" s="2">
        <f t="shared" si="34"/>
        <v>0</v>
      </c>
      <c r="F67" s="2">
        <f t="shared" si="34"/>
        <v>0</v>
      </c>
      <c r="G67" s="2">
        <f t="shared" si="34"/>
        <v>0</v>
      </c>
      <c r="H67" s="2">
        <f t="shared" si="34"/>
        <v>0</v>
      </c>
      <c r="I67" s="2">
        <f t="shared" si="34"/>
        <v>0</v>
      </c>
      <c r="J67" s="2">
        <f t="shared" si="34"/>
        <v>0</v>
      </c>
      <c r="K67" s="2">
        <f t="shared" si="34"/>
        <v>0</v>
      </c>
      <c r="L67" s="2">
        <f t="shared" si="34"/>
        <v>0</v>
      </c>
      <c r="M67" s="2">
        <f t="shared" si="34"/>
        <v>0</v>
      </c>
      <c r="N67" s="2">
        <f t="shared" si="34"/>
        <v>0</v>
      </c>
      <c r="O67" s="2">
        <f t="shared" si="34"/>
        <v>0</v>
      </c>
      <c r="P67" s="2">
        <f t="shared" si="34"/>
        <v>0</v>
      </c>
      <c r="Q67" s="2">
        <f t="shared" si="34"/>
        <v>0</v>
      </c>
      <c r="R67" s="2">
        <f t="shared" si="34"/>
        <v>0</v>
      </c>
      <c r="S67" s="2">
        <f t="shared" si="34"/>
        <v>0</v>
      </c>
      <c r="T67" s="2">
        <f t="shared" si="34"/>
        <v>0</v>
      </c>
      <c r="U67" s="2">
        <f t="shared" si="34"/>
        <v>0</v>
      </c>
      <c r="V67" s="2">
        <f t="shared" si="34"/>
        <v>0</v>
      </c>
      <c r="W67" s="2">
        <f t="shared" si="34"/>
        <v>0</v>
      </c>
      <c r="X67" s="2">
        <f t="shared" si="34"/>
        <v>0</v>
      </c>
      <c r="Y67" s="2">
        <f t="shared" si="34"/>
        <v>0</v>
      </c>
      <c r="Z67" s="2">
        <f t="shared" si="34"/>
        <v>0</v>
      </c>
      <c r="AA67" s="2">
        <f t="shared" si="34"/>
        <v>0</v>
      </c>
      <c r="AB67" s="2">
        <f t="shared" si="34"/>
        <v>0</v>
      </c>
      <c r="AC67" s="2">
        <f t="shared" si="34"/>
        <v>0</v>
      </c>
      <c r="AD67" s="2">
        <f t="shared" si="34"/>
        <v>0</v>
      </c>
      <c r="AE67" s="2">
        <f t="shared" si="34"/>
        <v>0</v>
      </c>
      <c r="AF67" s="2">
        <f t="shared" si="34"/>
        <v>0</v>
      </c>
      <c r="AG67" s="2">
        <f t="shared" si="34"/>
        <v>0</v>
      </c>
      <c r="AH67" s="2">
        <f t="shared" ref="AH67:BI67" si="35">IF(AH20="NO",1,0)</f>
        <v>0</v>
      </c>
      <c r="AI67" s="2">
        <f t="shared" si="35"/>
        <v>0</v>
      </c>
      <c r="AJ67" s="2">
        <f t="shared" si="35"/>
        <v>0</v>
      </c>
      <c r="AK67" s="2">
        <f t="shared" si="35"/>
        <v>0</v>
      </c>
      <c r="AL67" s="2">
        <f t="shared" si="35"/>
        <v>0</v>
      </c>
      <c r="AM67" s="2">
        <f t="shared" si="35"/>
        <v>0</v>
      </c>
      <c r="AN67" s="2">
        <f t="shared" si="35"/>
        <v>0</v>
      </c>
      <c r="AO67" s="2">
        <f t="shared" si="35"/>
        <v>0</v>
      </c>
      <c r="AP67" s="2">
        <f t="shared" si="35"/>
        <v>0</v>
      </c>
      <c r="AQ67" s="2">
        <f t="shared" si="35"/>
        <v>0</v>
      </c>
      <c r="AR67" s="2">
        <f t="shared" si="35"/>
        <v>0</v>
      </c>
      <c r="AS67" s="2">
        <f t="shared" si="35"/>
        <v>0</v>
      </c>
      <c r="AT67" s="2">
        <f t="shared" si="35"/>
        <v>0</v>
      </c>
      <c r="AU67" s="2">
        <f t="shared" si="35"/>
        <v>0</v>
      </c>
      <c r="AV67" s="2">
        <f t="shared" si="35"/>
        <v>0</v>
      </c>
      <c r="AW67" s="2">
        <f t="shared" si="35"/>
        <v>0</v>
      </c>
      <c r="AX67" s="2">
        <f t="shared" si="35"/>
        <v>0</v>
      </c>
      <c r="AY67" s="2">
        <f t="shared" si="35"/>
        <v>0</v>
      </c>
      <c r="AZ67" s="2">
        <f t="shared" si="35"/>
        <v>0</v>
      </c>
      <c r="BA67" s="2">
        <f t="shared" si="35"/>
        <v>0</v>
      </c>
      <c r="BB67" s="2">
        <f t="shared" si="35"/>
        <v>0</v>
      </c>
      <c r="BC67" s="2">
        <f t="shared" si="35"/>
        <v>0</v>
      </c>
      <c r="BD67" s="2">
        <f t="shared" si="35"/>
        <v>0</v>
      </c>
      <c r="BE67" s="2">
        <f t="shared" si="35"/>
        <v>0</v>
      </c>
      <c r="BF67" s="2">
        <f t="shared" si="35"/>
        <v>0</v>
      </c>
      <c r="BG67" s="2">
        <f t="shared" si="35"/>
        <v>0</v>
      </c>
      <c r="BH67" s="2">
        <f t="shared" si="35"/>
        <v>0</v>
      </c>
      <c r="BI67" s="2">
        <f t="shared" si="35"/>
        <v>0</v>
      </c>
      <c r="BJ67" s="2">
        <f>SUM(B67:BI67)</f>
        <v>0</v>
      </c>
    </row>
    <row r="68" spans="1:62" ht="24" customHeight="1" x14ac:dyDescent="0.25">
      <c r="A68" s="21" t="s">
        <v>35</v>
      </c>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row>
    <row r="69" spans="1:62" ht="24" customHeight="1" x14ac:dyDescent="0.25">
      <c r="A69" s="1" t="s">
        <v>29</v>
      </c>
      <c r="B69" s="2">
        <f>IF(B22="",0,1)</f>
        <v>0</v>
      </c>
      <c r="C69" s="2">
        <f>IF(C22="",0,1)</f>
        <v>0</v>
      </c>
      <c r="D69" s="2">
        <f t="shared" ref="D69:AI69" si="36">IF(D24="",0,1)</f>
        <v>0</v>
      </c>
      <c r="E69" s="2">
        <f t="shared" si="36"/>
        <v>0</v>
      </c>
      <c r="F69" s="2">
        <f t="shared" si="36"/>
        <v>0</v>
      </c>
      <c r="G69" s="2">
        <f t="shared" si="36"/>
        <v>0</v>
      </c>
      <c r="H69" s="2">
        <f t="shared" si="36"/>
        <v>0</v>
      </c>
      <c r="I69" s="2">
        <f t="shared" si="36"/>
        <v>0</v>
      </c>
      <c r="J69" s="2">
        <f t="shared" si="36"/>
        <v>0</v>
      </c>
      <c r="K69" s="2">
        <f t="shared" si="36"/>
        <v>0</v>
      </c>
      <c r="L69" s="2">
        <f t="shared" si="36"/>
        <v>0</v>
      </c>
      <c r="M69" s="2">
        <f t="shared" si="36"/>
        <v>0</v>
      </c>
      <c r="N69" s="2">
        <f t="shared" si="36"/>
        <v>0</v>
      </c>
      <c r="O69" s="2">
        <f t="shared" si="36"/>
        <v>0</v>
      </c>
      <c r="P69" s="2">
        <f t="shared" si="36"/>
        <v>0</v>
      </c>
      <c r="Q69" s="2">
        <f t="shared" si="36"/>
        <v>0</v>
      </c>
      <c r="R69" s="2">
        <f t="shared" si="36"/>
        <v>0</v>
      </c>
      <c r="S69" s="2">
        <f t="shared" si="36"/>
        <v>0</v>
      </c>
      <c r="T69" s="2">
        <f t="shared" si="36"/>
        <v>0</v>
      </c>
      <c r="U69" s="2">
        <f t="shared" si="36"/>
        <v>0</v>
      </c>
      <c r="V69" s="2">
        <f t="shared" si="36"/>
        <v>0</v>
      </c>
      <c r="W69" s="2">
        <f t="shared" si="36"/>
        <v>0</v>
      </c>
      <c r="X69" s="2">
        <f t="shared" si="36"/>
        <v>0</v>
      </c>
      <c r="Y69" s="2">
        <f t="shared" si="36"/>
        <v>0</v>
      </c>
      <c r="Z69" s="2">
        <f t="shared" si="36"/>
        <v>0</v>
      </c>
      <c r="AA69" s="2">
        <f t="shared" si="36"/>
        <v>0</v>
      </c>
      <c r="AB69" s="2">
        <f t="shared" si="36"/>
        <v>0</v>
      </c>
      <c r="AC69" s="2">
        <f t="shared" si="36"/>
        <v>0</v>
      </c>
      <c r="AD69" s="2">
        <f t="shared" si="36"/>
        <v>0</v>
      </c>
      <c r="AE69" s="2">
        <f t="shared" si="36"/>
        <v>0</v>
      </c>
      <c r="AF69" s="2">
        <f t="shared" si="36"/>
        <v>0</v>
      </c>
      <c r="AG69" s="2">
        <f t="shared" si="36"/>
        <v>0</v>
      </c>
      <c r="AH69" s="2">
        <f t="shared" si="36"/>
        <v>0</v>
      </c>
      <c r="AI69" s="2">
        <f t="shared" si="36"/>
        <v>0</v>
      </c>
      <c r="AJ69" s="2">
        <f t="shared" ref="AJ69:BI69" si="37">IF(AJ24="",0,1)</f>
        <v>0</v>
      </c>
      <c r="AK69" s="2">
        <f t="shared" si="37"/>
        <v>0</v>
      </c>
      <c r="AL69" s="2">
        <f t="shared" si="37"/>
        <v>0</v>
      </c>
      <c r="AM69" s="2">
        <f t="shared" si="37"/>
        <v>0</v>
      </c>
      <c r="AN69" s="2">
        <f t="shared" si="37"/>
        <v>0</v>
      </c>
      <c r="AO69" s="2">
        <f t="shared" si="37"/>
        <v>0</v>
      </c>
      <c r="AP69" s="2">
        <f t="shared" si="37"/>
        <v>0</v>
      </c>
      <c r="AQ69" s="2">
        <f t="shared" si="37"/>
        <v>0</v>
      </c>
      <c r="AR69" s="2">
        <f t="shared" si="37"/>
        <v>0</v>
      </c>
      <c r="AS69" s="2">
        <f t="shared" si="37"/>
        <v>0</v>
      </c>
      <c r="AT69" s="2">
        <f t="shared" si="37"/>
        <v>0</v>
      </c>
      <c r="AU69" s="2">
        <f t="shared" si="37"/>
        <v>0</v>
      </c>
      <c r="AV69" s="2">
        <f t="shared" si="37"/>
        <v>0</v>
      </c>
      <c r="AW69" s="2">
        <f t="shared" si="37"/>
        <v>0</v>
      </c>
      <c r="AX69" s="2">
        <f t="shared" si="37"/>
        <v>0</v>
      </c>
      <c r="AY69" s="2">
        <f t="shared" si="37"/>
        <v>0</v>
      </c>
      <c r="AZ69" s="2">
        <f t="shared" si="37"/>
        <v>0</v>
      </c>
      <c r="BA69" s="2">
        <f t="shared" si="37"/>
        <v>0</v>
      </c>
      <c r="BB69" s="2">
        <f t="shared" si="37"/>
        <v>0</v>
      </c>
      <c r="BC69" s="2">
        <f t="shared" si="37"/>
        <v>0</v>
      </c>
      <c r="BD69" s="2">
        <f t="shared" si="37"/>
        <v>0</v>
      </c>
      <c r="BE69" s="2">
        <f t="shared" si="37"/>
        <v>0</v>
      </c>
      <c r="BF69" s="2">
        <f t="shared" si="37"/>
        <v>0</v>
      </c>
      <c r="BG69" s="2">
        <f t="shared" si="37"/>
        <v>0</v>
      </c>
      <c r="BH69" s="2">
        <f t="shared" si="37"/>
        <v>0</v>
      </c>
      <c r="BI69" s="2">
        <f t="shared" si="37"/>
        <v>0</v>
      </c>
      <c r="BJ69" s="2">
        <f>SUM(B69:BI69)</f>
        <v>0</v>
      </c>
    </row>
    <row r="70" spans="1:62" ht="24" customHeight="1" x14ac:dyDescent="0.25">
      <c r="A70" s="1" t="s">
        <v>30</v>
      </c>
      <c r="B70" s="2">
        <f t="shared" ref="B70:AG70" si="38">IF(B22="N/A",0,1)</f>
        <v>1</v>
      </c>
      <c r="C70" s="2">
        <f t="shared" si="38"/>
        <v>1</v>
      </c>
      <c r="D70" s="2">
        <f t="shared" si="38"/>
        <v>1</v>
      </c>
      <c r="E70" s="2">
        <f t="shared" si="38"/>
        <v>1</v>
      </c>
      <c r="F70" s="2">
        <f t="shared" si="38"/>
        <v>1</v>
      </c>
      <c r="G70" s="2">
        <f t="shared" si="38"/>
        <v>1</v>
      </c>
      <c r="H70" s="2">
        <f t="shared" si="38"/>
        <v>1</v>
      </c>
      <c r="I70" s="2">
        <f t="shared" si="38"/>
        <v>1</v>
      </c>
      <c r="J70" s="2">
        <f t="shared" si="38"/>
        <v>1</v>
      </c>
      <c r="K70" s="2">
        <f t="shared" si="38"/>
        <v>1</v>
      </c>
      <c r="L70" s="2">
        <f t="shared" si="38"/>
        <v>1</v>
      </c>
      <c r="M70" s="2">
        <f t="shared" si="38"/>
        <v>1</v>
      </c>
      <c r="N70" s="2">
        <f t="shared" si="38"/>
        <v>1</v>
      </c>
      <c r="O70" s="2">
        <f t="shared" si="38"/>
        <v>1</v>
      </c>
      <c r="P70" s="2">
        <f t="shared" si="38"/>
        <v>1</v>
      </c>
      <c r="Q70" s="2">
        <f t="shared" si="38"/>
        <v>1</v>
      </c>
      <c r="R70" s="2">
        <f t="shared" si="38"/>
        <v>1</v>
      </c>
      <c r="S70" s="2">
        <f t="shared" si="38"/>
        <v>1</v>
      </c>
      <c r="T70" s="2">
        <f t="shared" si="38"/>
        <v>1</v>
      </c>
      <c r="U70" s="2">
        <f t="shared" si="38"/>
        <v>1</v>
      </c>
      <c r="V70" s="2">
        <f t="shared" si="38"/>
        <v>1</v>
      </c>
      <c r="W70" s="2">
        <f t="shared" si="38"/>
        <v>1</v>
      </c>
      <c r="X70" s="2">
        <f t="shared" si="38"/>
        <v>1</v>
      </c>
      <c r="Y70" s="2">
        <f t="shared" si="38"/>
        <v>1</v>
      </c>
      <c r="Z70" s="2">
        <f t="shared" si="38"/>
        <v>1</v>
      </c>
      <c r="AA70" s="2">
        <f t="shared" si="38"/>
        <v>1</v>
      </c>
      <c r="AB70" s="2">
        <f t="shared" si="38"/>
        <v>1</v>
      </c>
      <c r="AC70" s="2">
        <f t="shared" si="38"/>
        <v>1</v>
      </c>
      <c r="AD70" s="2">
        <f t="shared" si="38"/>
        <v>1</v>
      </c>
      <c r="AE70" s="2">
        <f t="shared" si="38"/>
        <v>1</v>
      </c>
      <c r="AF70" s="2">
        <f t="shared" si="38"/>
        <v>1</v>
      </c>
      <c r="AG70" s="2">
        <f t="shared" si="38"/>
        <v>1</v>
      </c>
      <c r="AH70" s="2">
        <f t="shared" ref="AH70:BI70" si="39">IF(AH22="N/A",0,1)</f>
        <v>1</v>
      </c>
      <c r="AI70" s="2">
        <f t="shared" si="39"/>
        <v>1</v>
      </c>
      <c r="AJ70" s="2">
        <f t="shared" si="39"/>
        <v>1</v>
      </c>
      <c r="AK70" s="2">
        <f t="shared" si="39"/>
        <v>1</v>
      </c>
      <c r="AL70" s="2">
        <f t="shared" si="39"/>
        <v>1</v>
      </c>
      <c r="AM70" s="2">
        <f t="shared" si="39"/>
        <v>1</v>
      </c>
      <c r="AN70" s="2">
        <f t="shared" si="39"/>
        <v>1</v>
      </c>
      <c r="AO70" s="2">
        <f t="shared" si="39"/>
        <v>1</v>
      </c>
      <c r="AP70" s="2">
        <f t="shared" si="39"/>
        <v>1</v>
      </c>
      <c r="AQ70" s="2">
        <f t="shared" si="39"/>
        <v>1</v>
      </c>
      <c r="AR70" s="2">
        <f t="shared" si="39"/>
        <v>1</v>
      </c>
      <c r="AS70" s="2">
        <f t="shared" si="39"/>
        <v>1</v>
      </c>
      <c r="AT70" s="2">
        <f t="shared" si="39"/>
        <v>1</v>
      </c>
      <c r="AU70" s="2">
        <f t="shared" si="39"/>
        <v>1</v>
      </c>
      <c r="AV70" s="2">
        <f t="shared" si="39"/>
        <v>1</v>
      </c>
      <c r="AW70" s="2">
        <f t="shared" si="39"/>
        <v>1</v>
      </c>
      <c r="AX70" s="2">
        <f t="shared" si="39"/>
        <v>1</v>
      </c>
      <c r="AY70" s="2">
        <f t="shared" si="39"/>
        <v>1</v>
      </c>
      <c r="AZ70" s="2">
        <f t="shared" si="39"/>
        <v>1</v>
      </c>
      <c r="BA70" s="2">
        <f t="shared" si="39"/>
        <v>1</v>
      </c>
      <c r="BB70" s="2">
        <f t="shared" si="39"/>
        <v>1</v>
      </c>
      <c r="BC70" s="2">
        <f t="shared" si="39"/>
        <v>1</v>
      </c>
      <c r="BD70" s="2">
        <f t="shared" si="39"/>
        <v>1</v>
      </c>
      <c r="BE70" s="2">
        <f t="shared" si="39"/>
        <v>1</v>
      </c>
      <c r="BF70" s="2">
        <f t="shared" si="39"/>
        <v>1</v>
      </c>
      <c r="BG70" s="2">
        <f t="shared" si="39"/>
        <v>1</v>
      </c>
      <c r="BH70" s="2">
        <f t="shared" si="39"/>
        <v>1</v>
      </c>
      <c r="BI70" s="2">
        <f t="shared" si="39"/>
        <v>1</v>
      </c>
      <c r="BJ70" s="2">
        <f>SUM(B70:BI70)</f>
        <v>60</v>
      </c>
    </row>
    <row r="71" spans="1:62" ht="24" customHeight="1" x14ac:dyDescent="0.25">
      <c r="A71" s="1" t="s">
        <v>31</v>
      </c>
      <c r="B71" s="2">
        <f t="shared" ref="B71:AG71" si="40">IF(B22="NO",1,0)</f>
        <v>0</v>
      </c>
      <c r="C71" s="2">
        <f t="shared" si="40"/>
        <v>0</v>
      </c>
      <c r="D71" s="2">
        <f t="shared" si="40"/>
        <v>0</v>
      </c>
      <c r="E71" s="2">
        <f t="shared" si="40"/>
        <v>0</v>
      </c>
      <c r="F71" s="2">
        <f t="shared" si="40"/>
        <v>0</v>
      </c>
      <c r="G71" s="2">
        <f t="shared" si="40"/>
        <v>0</v>
      </c>
      <c r="H71" s="2">
        <f t="shared" si="40"/>
        <v>0</v>
      </c>
      <c r="I71" s="2">
        <f t="shared" si="40"/>
        <v>0</v>
      </c>
      <c r="J71" s="2">
        <f t="shared" si="40"/>
        <v>0</v>
      </c>
      <c r="K71" s="2">
        <f t="shared" si="40"/>
        <v>0</v>
      </c>
      <c r="L71" s="2">
        <f t="shared" si="40"/>
        <v>0</v>
      </c>
      <c r="M71" s="2">
        <f t="shared" si="40"/>
        <v>0</v>
      </c>
      <c r="N71" s="2">
        <f t="shared" si="40"/>
        <v>0</v>
      </c>
      <c r="O71" s="2">
        <f t="shared" si="40"/>
        <v>0</v>
      </c>
      <c r="P71" s="2">
        <f t="shared" si="40"/>
        <v>0</v>
      </c>
      <c r="Q71" s="2">
        <f t="shared" si="40"/>
        <v>0</v>
      </c>
      <c r="R71" s="2">
        <f t="shared" si="40"/>
        <v>0</v>
      </c>
      <c r="S71" s="2">
        <f t="shared" si="40"/>
        <v>0</v>
      </c>
      <c r="T71" s="2">
        <f t="shared" si="40"/>
        <v>0</v>
      </c>
      <c r="U71" s="2">
        <f t="shared" si="40"/>
        <v>0</v>
      </c>
      <c r="V71" s="2">
        <f t="shared" si="40"/>
        <v>0</v>
      </c>
      <c r="W71" s="2">
        <f t="shared" si="40"/>
        <v>0</v>
      </c>
      <c r="X71" s="2">
        <f t="shared" si="40"/>
        <v>0</v>
      </c>
      <c r="Y71" s="2">
        <f t="shared" si="40"/>
        <v>0</v>
      </c>
      <c r="Z71" s="2">
        <f t="shared" si="40"/>
        <v>0</v>
      </c>
      <c r="AA71" s="2">
        <f t="shared" si="40"/>
        <v>0</v>
      </c>
      <c r="AB71" s="2">
        <f t="shared" si="40"/>
        <v>0</v>
      </c>
      <c r="AC71" s="2">
        <f t="shared" si="40"/>
        <v>0</v>
      </c>
      <c r="AD71" s="2">
        <f t="shared" si="40"/>
        <v>0</v>
      </c>
      <c r="AE71" s="2">
        <f t="shared" si="40"/>
        <v>0</v>
      </c>
      <c r="AF71" s="2">
        <f t="shared" si="40"/>
        <v>0</v>
      </c>
      <c r="AG71" s="2">
        <f t="shared" si="40"/>
        <v>0</v>
      </c>
      <c r="AH71" s="2">
        <f t="shared" ref="AH71:BI71" si="41">IF(AH22="NO",1,0)</f>
        <v>0</v>
      </c>
      <c r="AI71" s="2">
        <f t="shared" si="41"/>
        <v>0</v>
      </c>
      <c r="AJ71" s="2">
        <f t="shared" si="41"/>
        <v>0</v>
      </c>
      <c r="AK71" s="2">
        <f t="shared" si="41"/>
        <v>0</v>
      </c>
      <c r="AL71" s="2">
        <f t="shared" si="41"/>
        <v>0</v>
      </c>
      <c r="AM71" s="2">
        <f t="shared" si="41"/>
        <v>0</v>
      </c>
      <c r="AN71" s="2">
        <f t="shared" si="41"/>
        <v>0</v>
      </c>
      <c r="AO71" s="2">
        <f t="shared" si="41"/>
        <v>0</v>
      </c>
      <c r="AP71" s="2">
        <f t="shared" si="41"/>
        <v>0</v>
      </c>
      <c r="AQ71" s="2">
        <f t="shared" si="41"/>
        <v>0</v>
      </c>
      <c r="AR71" s="2">
        <f t="shared" si="41"/>
        <v>0</v>
      </c>
      <c r="AS71" s="2">
        <f t="shared" si="41"/>
        <v>0</v>
      </c>
      <c r="AT71" s="2">
        <f t="shared" si="41"/>
        <v>0</v>
      </c>
      <c r="AU71" s="2">
        <f t="shared" si="41"/>
        <v>0</v>
      </c>
      <c r="AV71" s="2">
        <f t="shared" si="41"/>
        <v>0</v>
      </c>
      <c r="AW71" s="2">
        <f t="shared" si="41"/>
        <v>0</v>
      </c>
      <c r="AX71" s="2">
        <f t="shared" si="41"/>
        <v>0</v>
      </c>
      <c r="AY71" s="2">
        <f t="shared" si="41"/>
        <v>0</v>
      </c>
      <c r="AZ71" s="2">
        <f t="shared" si="41"/>
        <v>0</v>
      </c>
      <c r="BA71" s="2">
        <f t="shared" si="41"/>
        <v>0</v>
      </c>
      <c r="BB71" s="2">
        <f t="shared" si="41"/>
        <v>0</v>
      </c>
      <c r="BC71" s="2">
        <f t="shared" si="41"/>
        <v>0</v>
      </c>
      <c r="BD71" s="2">
        <f t="shared" si="41"/>
        <v>0</v>
      </c>
      <c r="BE71" s="2">
        <f t="shared" si="41"/>
        <v>0</v>
      </c>
      <c r="BF71" s="2">
        <f t="shared" si="41"/>
        <v>0</v>
      </c>
      <c r="BG71" s="2">
        <f t="shared" si="41"/>
        <v>0</v>
      </c>
      <c r="BH71" s="2">
        <f t="shared" si="41"/>
        <v>0</v>
      </c>
      <c r="BI71" s="2">
        <f t="shared" si="41"/>
        <v>0</v>
      </c>
      <c r="BJ71" s="2">
        <f>SUM(B71:BI71)</f>
        <v>0</v>
      </c>
    </row>
    <row r="72" spans="1:62" ht="24" customHeight="1" x14ac:dyDescent="0.25">
      <c r="A72" s="21" t="s">
        <v>36</v>
      </c>
      <c r="B72" s="22"/>
      <c r="C72" s="22"/>
      <c r="D72" s="22"/>
      <c r="E72" s="22"/>
      <c r="F72" s="22"/>
      <c r="G72" s="22"/>
      <c r="H72" s="22"/>
      <c r="I72" s="22"/>
      <c r="J72" s="22"/>
      <c r="K72" s="22"/>
      <c r="L72" s="22"/>
      <c r="M72" s="22"/>
      <c r="N72" s="22"/>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row>
    <row r="73" spans="1:62" ht="24" customHeight="1" x14ac:dyDescent="0.25">
      <c r="A73" s="1" t="s">
        <v>29</v>
      </c>
      <c r="B73" s="2">
        <f>IF(B24="",0,1)</f>
        <v>0</v>
      </c>
      <c r="C73" s="2">
        <f t="shared" ref="C73:BI73" si="42">IF(C24="",0,1)</f>
        <v>0</v>
      </c>
      <c r="D73" s="2">
        <f t="shared" si="42"/>
        <v>0</v>
      </c>
      <c r="E73" s="2">
        <f t="shared" si="42"/>
        <v>0</v>
      </c>
      <c r="F73" s="2">
        <f t="shared" si="42"/>
        <v>0</v>
      </c>
      <c r="G73" s="2">
        <f t="shared" si="42"/>
        <v>0</v>
      </c>
      <c r="H73" s="2">
        <f t="shared" si="42"/>
        <v>0</v>
      </c>
      <c r="I73" s="2">
        <f t="shared" si="42"/>
        <v>0</v>
      </c>
      <c r="J73" s="2">
        <f t="shared" si="42"/>
        <v>0</v>
      </c>
      <c r="K73" s="2">
        <f t="shared" si="42"/>
        <v>0</v>
      </c>
      <c r="L73" s="2">
        <f t="shared" si="42"/>
        <v>0</v>
      </c>
      <c r="M73" s="2">
        <f t="shared" si="42"/>
        <v>0</v>
      </c>
      <c r="N73" s="2">
        <f t="shared" si="42"/>
        <v>0</v>
      </c>
      <c r="O73" s="2">
        <f t="shared" si="42"/>
        <v>0</v>
      </c>
      <c r="P73" s="2">
        <f t="shared" si="42"/>
        <v>0</v>
      </c>
      <c r="Q73" s="2">
        <f t="shared" si="42"/>
        <v>0</v>
      </c>
      <c r="R73" s="2">
        <f t="shared" si="42"/>
        <v>0</v>
      </c>
      <c r="S73" s="2">
        <f t="shared" si="42"/>
        <v>0</v>
      </c>
      <c r="T73" s="2">
        <f t="shared" si="42"/>
        <v>0</v>
      </c>
      <c r="U73" s="2">
        <f t="shared" si="42"/>
        <v>0</v>
      </c>
      <c r="V73" s="2">
        <f t="shared" si="42"/>
        <v>0</v>
      </c>
      <c r="W73" s="2">
        <f t="shared" si="42"/>
        <v>0</v>
      </c>
      <c r="X73" s="2">
        <f t="shared" si="42"/>
        <v>0</v>
      </c>
      <c r="Y73" s="2">
        <f t="shared" si="42"/>
        <v>0</v>
      </c>
      <c r="Z73" s="2">
        <f t="shared" si="42"/>
        <v>0</v>
      </c>
      <c r="AA73" s="2">
        <f t="shared" si="42"/>
        <v>0</v>
      </c>
      <c r="AB73" s="2">
        <f t="shared" si="42"/>
        <v>0</v>
      </c>
      <c r="AC73" s="2">
        <f t="shared" si="42"/>
        <v>0</v>
      </c>
      <c r="AD73" s="2">
        <f t="shared" si="42"/>
        <v>0</v>
      </c>
      <c r="AE73" s="2">
        <f t="shared" si="42"/>
        <v>0</v>
      </c>
      <c r="AF73" s="2">
        <f t="shared" si="42"/>
        <v>0</v>
      </c>
      <c r="AG73" s="2">
        <f t="shared" si="42"/>
        <v>0</v>
      </c>
      <c r="AH73" s="2">
        <f t="shared" si="42"/>
        <v>0</v>
      </c>
      <c r="AI73" s="2">
        <f t="shared" si="42"/>
        <v>0</v>
      </c>
      <c r="AJ73" s="2">
        <f t="shared" si="42"/>
        <v>0</v>
      </c>
      <c r="AK73" s="2">
        <f t="shared" si="42"/>
        <v>0</v>
      </c>
      <c r="AL73" s="2">
        <f t="shared" si="42"/>
        <v>0</v>
      </c>
      <c r="AM73" s="2">
        <f t="shared" si="42"/>
        <v>0</v>
      </c>
      <c r="AN73" s="2">
        <f t="shared" si="42"/>
        <v>0</v>
      </c>
      <c r="AO73" s="2">
        <f t="shared" si="42"/>
        <v>0</v>
      </c>
      <c r="AP73" s="2">
        <f t="shared" si="42"/>
        <v>0</v>
      </c>
      <c r="AQ73" s="2">
        <f t="shared" si="42"/>
        <v>0</v>
      </c>
      <c r="AR73" s="2">
        <f t="shared" si="42"/>
        <v>0</v>
      </c>
      <c r="AS73" s="2">
        <f t="shared" si="42"/>
        <v>0</v>
      </c>
      <c r="AT73" s="2">
        <f t="shared" si="42"/>
        <v>0</v>
      </c>
      <c r="AU73" s="2">
        <f t="shared" si="42"/>
        <v>0</v>
      </c>
      <c r="AV73" s="2">
        <f t="shared" si="42"/>
        <v>0</v>
      </c>
      <c r="AW73" s="2">
        <f t="shared" si="42"/>
        <v>0</v>
      </c>
      <c r="AX73" s="2">
        <f t="shared" si="42"/>
        <v>0</v>
      </c>
      <c r="AY73" s="2">
        <f t="shared" si="42"/>
        <v>0</v>
      </c>
      <c r="AZ73" s="2">
        <f t="shared" si="42"/>
        <v>0</v>
      </c>
      <c r="BA73" s="2">
        <f t="shared" si="42"/>
        <v>0</v>
      </c>
      <c r="BB73" s="2">
        <f t="shared" si="42"/>
        <v>0</v>
      </c>
      <c r="BC73" s="2">
        <f t="shared" si="42"/>
        <v>0</v>
      </c>
      <c r="BD73" s="2">
        <f t="shared" si="42"/>
        <v>0</v>
      </c>
      <c r="BE73" s="2">
        <f t="shared" si="42"/>
        <v>0</v>
      </c>
      <c r="BF73" s="2">
        <f t="shared" si="42"/>
        <v>0</v>
      </c>
      <c r="BG73" s="2">
        <f t="shared" si="42"/>
        <v>0</v>
      </c>
      <c r="BH73" s="2">
        <f t="shared" si="42"/>
        <v>0</v>
      </c>
      <c r="BI73" s="2">
        <f t="shared" si="42"/>
        <v>0</v>
      </c>
      <c r="BJ73" s="2">
        <f>SUM(B73:BI73)</f>
        <v>0</v>
      </c>
    </row>
    <row r="74" spans="1:62" ht="24" customHeight="1" x14ac:dyDescent="0.25">
      <c r="A74" s="1" t="s">
        <v>30</v>
      </c>
      <c r="B74" s="2">
        <f t="shared" ref="B74:AG74" si="43">IF(B24="N/A",0,1)</f>
        <v>1</v>
      </c>
      <c r="C74" s="2">
        <f t="shared" si="43"/>
        <v>1</v>
      </c>
      <c r="D74" s="2">
        <f t="shared" si="43"/>
        <v>1</v>
      </c>
      <c r="E74" s="2">
        <f t="shared" si="43"/>
        <v>1</v>
      </c>
      <c r="F74" s="2">
        <f t="shared" si="43"/>
        <v>1</v>
      </c>
      <c r="G74" s="2">
        <f t="shared" si="43"/>
        <v>1</v>
      </c>
      <c r="H74" s="2">
        <f t="shared" si="43"/>
        <v>1</v>
      </c>
      <c r="I74" s="2">
        <f t="shared" si="43"/>
        <v>1</v>
      </c>
      <c r="J74" s="2">
        <f t="shared" si="43"/>
        <v>1</v>
      </c>
      <c r="K74" s="2">
        <f t="shared" si="43"/>
        <v>1</v>
      </c>
      <c r="L74" s="2">
        <f t="shared" si="43"/>
        <v>1</v>
      </c>
      <c r="M74" s="2">
        <f t="shared" si="43"/>
        <v>1</v>
      </c>
      <c r="N74" s="2">
        <f t="shared" si="43"/>
        <v>1</v>
      </c>
      <c r="O74" s="2">
        <f t="shared" si="43"/>
        <v>1</v>
      </c>
      <c r="P74" s="2">
        <f t="shared" si="43"/>
        <v>1</v>
      </c>
      <c r="Q74" s="2">
        <f t="shared" si="43"/>
        <v>1</v>
      </c>
      <c r="R74" s="2">
        <f t="shared" si="43"/>
        <v>1</v>
      </c>
      <c r="S74" s="2">
        <f t="shared" si="43"/>
        <v>1</v>
      </c>
      <c r="T74" s="2">
        <f t="shared" si="43"/>
        <v>1</v>
      </c>
      <c r="U74" s="2">
        <f t="shared" si="43"/>
        <v>1</v>
      </c>
      <c r="V74" s="2">
        <f t="shared" si="43"/>
        <v>1</v>
      </c>
      <c r="W74" s="2">
        <f t="shared" si="43"/>
        <v>1</v>
      </c>
      <c r="X74" s="2">
        <f t="shared" si="43"/>
        <v>1</v>
      </c>
      <c r="Y74" s="2">
        <f t="shared" si="43"/>
        <v>1</v>
      </c>
      <c r="Z74" s="2">
        <f t="shared" si="43"/>
        <v>1</v>
      </c>
      <c r="AA74" s="2">
        <f t="shared" si="43"/>
        <v>1</v>
      </c>
      <c r="AB74" s="2">
        <f t="shared" si="43"/>
        <v>1</v>
      </c>
      <c r="AC74" s="2">
        <f t="shared" si="43"/>
        <v>1</v>
      </c>
      <c r="AD74" s="2">
        <f t="shared" si="43"/>
        <v>1</v>
      </c>
      <c r="AE74" s="2">
        <f t="shared" si="43"/>
        <v>1</v>
      </c>
      <c r="AF74" s="2">
        <f t="shared" si="43"/>
        <v>1</v>
      </c>
      <c r="AG74" s="2">
        <f t="shared" si="43"/>
        <v>1</v>
      </c>
      <c r="AH74" s="2">
        <f t="shared" ref="AH74:BI74" si="44">IF(AH24="N/A",0,1)</f>
        <v>1</v>
      </c>
      <c r="AI74" s="2">
        <f t="shared" si="44"/>
        <v>1</v>
      </c>
      <c r="AJ74" s="2">
        <f t="shared" si="44"/>
        <v>1</v>
      </c>
      <c r="AK74" s="2">
        <f t="shared" si="44"/>
        <v>1</v>
      </c>
      <c r="AL74" s="2">
        <f t="shared" si="44"/>
        <v>1</v>
      </c>
      <c r="AM74" s="2">
        <f t="shared" si="44"/>
        <v>1</v>
      </c>
      <c r="AN74" s="2">
        <f t="shared" si="44"/>
        <v>1</v>
      </c>
      <c r="AO74" s="2">
        <f t="shared" si="44"/>
        <v>1</v>
      </c>
      <c r="AP74" s="2">
        <f t="shared" si="44"/>
        <v>1</v>
      </c>
      <c r="AQ74" s="2">
        <f t="shared" si="44"/>
        <v>1</v>
      </c>
      <c r="AR74" s="2">
        <f t="shared" si="44"/>
        <v>1</v>
      </c>
      <c r="AS74" s="2">
        <f t="shared" si="44"/>
        <v>1</v>
      </c>
      <c r="AT74" s="2">
        <f t="shared" si="44"/>
        <v>1</v>
      </c>
      <c r="AU74" s="2">
        <f t="shared" si="44"/>
        <v>1</v>
      </c>
      <c r="AV74" s="2">
        <f t="shared" si="44"/>
        <v>1</v>
      </c>
      <c r="AW74" s="2">
        <f t="shared" si="44"/>
        <v>1</v>
      </c>
      <c r="AX74" s="2">
        <f t="shared" si="44"/>
        <v>1</v>
      </c>
      <c r="AY74" s="2">
        <f t="shared" si="44"/>
        <v>1</v>
      </c>
      <c r="AZ74" s="2">
        <f t="shared" si="44"/>
        <v>1</v>
      </c>
      <c r="BA74" s="2">
        <f t="shared" si="44"/>
        <v>1</v>
      </c>
      <c r="BB74" s="2">
        <f t="shared" si="44"/>
        <v>1</v>
      </c>
      <c r="BC74" s="2">
        <f t="shared" si="44"/>
        <v>1</v>
      </c>
      <c r="BD74" s="2">
        <f t="shared" si="44"/>
        <v>1</v>
      </c>
      <c r="BE74" s="2">
        <f t="shared" si="44"/>
        <v>1</v>
      </c>
      <c r="BF74" s="2">
        <f t="shared" si="44"/>
        <v>1</v>
      </c>
      <c r="BG74" s="2">
        <f t="shared" si="44"/>
        <v>1</v>
      </c>
      <c r="BH74" s="2">
        <f t="shared" si="44"/>
        <v>1</v>
      </c>
      <c r="BI74" s="2">
        <f t="shared" si="44"/>
        <v>1</v>
      </c>
      <c r="BJ74" s="2">
        <f t="shared" ref="BJ74:BJ75" si="45">SUM(B74:BI74)</f>
        <v>60</v>
      </c>
    </row>
    <row r="75" spans="1:62" ht="24" customHeight="1" x14ac:dyDescent="0.25">
      <c r="A75" s="1" t="s">
        <v>31</v>
      </c>
      <c r="B75" s="2">
        <f>IF(B24="NO",1,0)</f>
        <v>0</v>
      </c>
      <c r="C75" s="2">
        <f t="shared" ref="C75:BI75" si="46">IF(C24="NO",1,0)</f>
        <v>0</v>
      </c>
      <c r="D75" s="2">
        <f t="shared" si="46"/>
        <v>0</v>
      </c>
      <c r="E75" s="2">
        <f t="shared" si="46"/>
        <v>0</v>
      </c>
      <c r="F75" s="2">
        <f t="shared" si="46"/>
        <v>0</v>
      </c>
      <c r="G75" s="2">
        <f t="shared" si="46"/>
        <v>0</v>
      </c>
      <c r="H75" s="2">
        <f t="shared" si="46"/>
        <v>0</v>
      </c>
      <c r="I75" s="2">
        <f t="shared" si="46"/>
        <v>0</v>
      </c>
      <c r="J75" s="2">
        <f t="shared" si="46"/>
        <v>0</v>
      </c>
      <c r="K75" s="2">
        <f t="shared" si="46"/>
        <v>0</v>
      </c>
      <c r="L75" s="2">
        <f t="shared" si="46"/>
        <v>0</v>
      </c>
      <c r="M75" s="2">
        <f t="shared" si="46"/>
        <v>0</v>
      </c>
      <c r="N75" s="2">
        <f t="shared" si="46"/>
        <v>0</v>
      </c>
      <c r="O75" s="2">
        <f t="shared" si="46"/>
        <v>0</v>
      </c>
      <c r="P75" s="2">
        <f t="shared" si="46"/>
        <v>0</v>
      </c>
      <c r="Q75" s="2">
        <f t="shared" si="46"/>
        <v>0</v>
      </c>
      <c r="R75" s="2">
        <f t="shared" si="46"/>
        <v>0</v>
      </c>
      <c r="S75" s="2">
        <f t="shared" si="46"/>
        <v>0</v>
      </c>
      <c r="T75" s="2">
        <f t="shared" si="46"/>
        <v>0</v>
      </c>
      <c r="U75" s="2">
        <f t="shared" si="46"/>
        <v>0</v>
      </c>
      <c r="V75" s="2">
        <f t="shared" si="46"/>
        <v>0</v>
      </c>
      <c r="W75" s="2">
        <f t="shared" si="46"/>
        <v>0</v>
      </c>
      <c r="X75" s="2">
        <f t="shared" si="46"/>
        <v>0</v>
      </c>
      <c r="Y75" s="2">
        <f t="shared" si="46"/>
        <v>0</v>
      </c>
      <c r="Z75" s="2">
        <f t="shared" si="46"/>
        <v>0</v>
      </c>
      <c r="AA75" s="2">
        <f t="shared" si="46"/>
        <v>0</v>
      </c>
      <c r="AB75" s="2">
        <f t="shared" si="46"/>
        <v>0</v>
      </c>
      <c r="AC75" s="2">
        <f t="shared" si="46"/>
        <v>0</v>
      </c>
      <c r="AD75" s="2">
        <f t="shared" si="46"/>
        <v>0</v>
      </c>
      <c r="AE75" s="2">
        <f t="shared" si="46"/>
        <v>0</v>
      </c>
      <c r="AF75" s="2">
        <f t="shared" si="46"/>
        <v>0</v>
      </c>
      <c r="AG75" s="2">
        <f t="shared" si="46"/>
        <v>0</v>
      </c>
      <c r="AH75" s="2">
        <f t="shared" si="46"/>
        <v>0</v>
      </c>
      <c r="AI75" s="2">
        <f t="shared" si="46"/>
        <v>0</v>
      </c>
      <c r="AJ75" s="2">
        <f t="shared" si="46"/>
        <v>0</v>
      </c>
      <c r="AK75" s="2">
        <f t="shared" si="46"/>
        <v>0</v>
      </c>
      <c r="AL75" s="2">
        <f t="shared" si="46"/>
        <v>0</v>
      </c>
      <c r="AM75" s="2">
        <f t="shared" si="46"/>
        <v>0</v>
      </c>
      <c r="AN75" s="2">
        <f t="shared" si="46"/>
        <v>0</v>
      </c>
      <c r="AO75" s="2">
        <f t="shared" si="46"/>
        <v>0</v>
      </c>
      <c r="AP75" s="2">
        <f t="shared" si="46"/>
        <v>0</v>
      </c>
      <c r="AQ75" s="2">
        <f t="shared" si="46"/>
        <v>0</v>
      </c>
      <c r="AR75" s="2">
        <f t="shared" si="46"/>
        <v>0</v>
      </c>
      <c r="AS75" s="2">
        <f t="shared" si="46"/>
        <v>0</v>
      </c>
      <c r="AT75" s="2">
        <f t="shared" si="46"/>
        <v>0</v>
      </c>
      <c r="AU75" s="2">
        <f t="shared" si="46"/>
        <v>0</v>
      </c>
      <c r="AV75" s="2">
        <f t="shared" si="46"/>
        <v>0</v>
      </c>
      <c r="AW75" s="2">
        <f t="shared" si="46"/>
        <v>0</v>
      </c>
      <c r="AX75" s="2">
        <f t="shared" si="46"/>
        <v>0</v>
      </c>
      <c r="AY75" s="2">
        <f t="shared" si="46"/>
        <v>0</v>
      </c>
      <c r="AZ75" s="2">
        <f t="shared" si="46"/>
        <v>0</v>
      </c>
      <c r="BA75" s="2">
        <f t="shared" si="46"/>
        <v>0</v>
      </c>
      <c r="BB75" s="2">
        <f t="shared" si="46"/>
        <v>0</v>
      </c>
      <c r="BC75" s="2">
        <f t="shared" si="46"/>
        <v>0</v>
      </c>
      <c r="BD75" s="2">
        <f t="shared" si="46"/>
        <v>0</v>
      </c>
      <c r="BE75" s="2">
        <f t="shared" si="46"/>
        <v>0</v>
      </c>
      <c r="BF75" s="2">
        <f t="shared" si="46"/>
        <v>0</v>
      </c>
      <c r="BG75" s="2">
        <f t="shared" si="46"/>
        <v>0</v>
      </c>
      <c r="BH75" s="2">
        <f t="shared" si="46"/>
        <v>0</v>
      </c>
      <c r="BI75" s="2">
        <f t="shared" si="46"/>
        <v>0</v>
      </c>
      <c r="BJ75" s="2">
        <f t="shared" si="45"/>
        <v>0</v>
      </c>
    </row>
    <row r="76" spans="1:62" ht="24" customHeight="1" x14ac:dyDescent="0.25">
      <c r="A76" s="21" t="s">
        <v>37</v>
      </c>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row>
    <row r="77" spans="1:62" ht="24" customHeight="1" x14ac:dyDescent="0.25">
      <c r="A77" s="1" t="s">
        <v>29</v>
      </c>
      <c r="B77" s="2">
        <f>IF(B26="",0,1)</f>
        <v>0</v>
      </c>
      <c r="C77" s="2">
        <f t="shared" ref="C77:BI77" si="47">IF(C26="",0,1)</f>
        <v>0</v>
      </c>
      <c r="D77" s="2">
        <f t="shared" si="47"/>
        <v>0</v>
      </c>
      <c r="E77" s="2">
        <f t="shared" si="47"/>
        <v>0</v>
      </c>
      <c r="F77" s="2">
        <f t="shared" si="47"/>
        <v>0</v>
      </c>
      <c r="G77" s="2">
        <f t="shared" si="47"/>
        <v>0</v>
      </c>
      <c r="H77" s="2">
        <f t="shared" si="47"/>
        <v>0</v>
      </c>
      <c r="I77" s="2">
        <f t="shared" si="47"/>
        <v>0</v>
      </c>
      <c r="J77" s="2">
        <f t="shared" si="47"/>
        <v>0</v>
      </c>
      <c r="K77" s="2">
        <f t="shared" si="47"/>
        <v>0</v>
      </c>
      <c r="L77" s="2">
        <f t="shared" si="47"/>
        <v>0</v>
      </c>
      <c r="M77" s="2">
        <f t="shared" si="47"/>
        <v>0</v>
      </c>
      <c r="N77" s="2">
        <f t="shared" si="47"/>
        <v>0</v>
      </c>
      <c r="O77" s="2">
        <f t="shared" si="47"/>
        <v>0</v>
      </c>
      <c r="P77" s="2">
        <f t="shared" si="47"/>
        <v>0</v>
      </c>
      <c r="Q77" s="2">
        <f t="shared" si="47"/>
        <v>0</v>
      </c>
      <c r="R77" s="2">
        <f t="shared" si="47"/>
        <v>0</v>
      </c>
      <c r="S77" s="2">
        <f t="shared" si="47"/>
        <v>0</v>
      </c>
      <c r="T77" s="2">
        <f t="shared" si="47"/>
        <v>0</v>
      </c>
      <c r="U77" s="2">
        <f t="shared" si="47"/>
        <v>0</v>
      </c>
      <c r="V77" s="2">
        <f t="shared" si="47"/>
        <v>0</v>
      </c>
      <c r="W77" s="2">
        <f t="shared" si="47"/>
        <v>0</v>
      </c>
      <c r="X77" s="2">
        <f t="shared" si="47"/>
        <v>0</v>
      </c>
      <c r="Y77" s="2">
        <f t="shared" si="47"/>
        <v>0</v>
      </c>
      <c r="Z77" s="2">
        <f t="shared" si="47"/>
        <v>0</v>
      </c>
      <c r="AA77" s="2">
        <f t="shared" si="47"/>
        <v>0</v>
      </c>
      <c r="AB77" s="2">
        <f t="shared" si="47"/>
        <v>0</v>
      </c>
      <c r="AC77" s="2">
        <f t="shared" si="47"/>
        <v>0</v>
      </c>
      <c r="AD77" s="2">
        <f t="shared" si="47"/>
        <v>0</v>
      </c>
      <c r="AE77" s="2">
        <f t="shared" si="47"/>
        <v>0</v>
      </c>
      <c r="AF77" s="2">
        <f t="shared" si="47"/>
        <v>0</v>
      </c>
      <c r="AG77" s="2">
        <f t="shared" si="47"/>
        <v>0</v>
      </c>
      <c r="AH77" s="2">
        <f t="shared" si="47"/>
        <v>0</v>
      </c>
      <c r="AI77" s="2">
        <f t="shared" si="47"/>
        <v>0</v>
      </c>
      <c r="AJ77" s="2">
        <f t="shared" si="47"/>
        <v>0</v>
      </c>
      <c r="AK77" s="2">
        <f t="shared" si="47"/>
        <v>0</v>
      </c>
      <c r="AL77" s="2">
        <f t="shared" si="47"/>
        <v>0</v>
      </c>
      <c r="AM77" s="2">
        <f t="shared" si="47"/>
        <v>0</v>
      </c>
      <c r="AN77" s="2">
        <f t="shared" si="47"/>
        <v>0</v>
      </c>
      <c r="AO77" s="2">
        <f t="shared" si="47"/>
        <v>0</v>
      </c>
      <c r="AP77" s="2">
        <f t="shared" si="47"/>
        <v>0</v>
      </c>
      <c r="AQ77" s="2">
        <f t="shared" si="47"/>
        <v>0</v>
      </c>
      <c r="AR77" s="2">
        <f t="shared" si="47"/>
        <v>0</v>
      </c>
      <c r="AS77" s="2">
        <f t="shared" si="47"/>
        <v>0</v>
      </c>
      <c r="AT77" s="2">
        <f t="shared" si="47"/>
        <v>0</v>
      </c>
      <c r="AU77" s="2">
        <f t="shared" si="47"/>
        <v>0</v>
      </c>
      <c r="AV77" s="2">
        <f t="shared" si="47"/>
        <v>0</v>
      </c>
      <c r="AW77" s="2">
        <f t="shared" si="47"/>
        <v>0</v>
      </c>
      <c r="AX77" s="2">
        <f t="shared" si="47"/>
        <v>0</v>
      </c>
      <c r="AY77" s="2">
        <f t="shared" si="47"/>
        <v>0</v>
      </c>
      <c r="AZ77" s="2">
        <f t="shared" si="47"/>
        <v>0</v>
      </c>
      <c r="BA77" s="2">
        <f t="shared" si="47"/>
        <v>0</v>
      </c>
      <c r="BB77" s="2">
        <f t="shared" si="47"/>
        <v>0</v>
      </c>
      <c r="BC77" s="2">
        <f t="shared" si="47"/>
        <v>0</v>
      </c>
      <c r="BD77" s="2">
        <f t="shared" si="47"/>
        <v>0</v>
      </c>
      <c r="BE77" s="2">
        <f t="shared" si="47"/>
        <v>0</v>
      </c>
      <c r="BF77" s="2">
        <f t="shared" si="47"/>
        <v>0</v>
      </c>
      <c r="BG77" s="2">
        <f t="shared" si="47"/>
        <v>0</v>
      </c>
      <c r="BH77" s="2">
        <f t="shared" si="47"/>
        <v>0</v>
      </c>
      <c r="BI77" s="2">
        <f t="shared" si="47"/>
        <v>0</v>
      </c>
      <c r="BJ77" s="2">
        <f>SUM(B77:BI77)</f>
        <v>0</v>
      </c>
    </row>
    <row r="78" spans="1:62" ht="24" customHeight="1" x14ac:dyDescent="0.25">
      <c r="A78" s="1" t="s">
        <v>30</v>
      </c>
      <c r="B78" s="2">
        <f t="shared" ref="B78:AG78" si="48">IF(B26="N/A",0,1)</f>
        <v>1</v>
      </c>
      <c r="C78" s="2">
        <f t="shared" si="48"/>
        <v>1</v>
      </c>
      <c r="D78" s="2">
        <f t="shared" si="48"/>
        <v>1</v>
      </c>
      <c r="E78" s="2">
        <f t="shared" si="48"/>
        <v>1</v>
      </c>
      <c r="F78" s="2">
        <f t="shared" si="48"/>
        <v>1</v>
      </c>
      <c r="G78" s="2">
        <f t="shared" si="48"/>
        <v>1</v>
      </c>
      <c r="H78" s="2">
        <f t="shared" si="48"/>
        <v>1</v>
      </c>
      <c r="I78" s="2">
        <f t="shared" si="48"/>
        <v>1</v>
      </c>
      <c r="J78" s="2">
        <f t="shared" si="48"/>
        <v>1</v>
      </c>
      <c r="K78" s="2">
        <f t="shared" si="48"/>
        <v>1</v>
      </c>
      <c r="L78" s="2">
        <f t="shared" si="48"/>
        <v>1</v>
      </c>
      <c r="M78" s="2">
        <f t="shared" si="48"/>
        <v>1</v>
      </c>
      <c r="N78" s="2">
        <f t="shared" si="48"/>
        <v>1</v>
      </c>
      <c r="O78" s="2">
        <f t="shared" si="48"/>
        <v>1</v>
      </c>
      <c r="P78" s="2">
        <f t="shared" si="48"/>
        <v>1</v>
      </c>
      <c r="Q78" s="2">
        <f t="shared" si="48"/>
        <v>1</v>
      </c>
      <c r="R78" s="2">
        <f t="shared" si="48"/>
        <v>1</v>
      </c>
      <c r="S78" s="2">
        <f t="shared" si="48"/>
        <v>1</v>
      </c>
      <c r="T78" s="2">
        <f t="shared" si="48"/>
        <v>1</v>
      </c>
      <c r="U78" s="2">
        <f t="shared" si="48"/>
        <v>1</v>
      </c>
      <c r="V78" s="2">
        <f t="shared" si="48"/>
        <v>1</v>
      </c>
      <c r="W78" s="2">
        <f t="shared" si="48"/>
        <v>1</v>
      </c>
      <c r="X78" s="2">
        <f t="shared" si="48"/>
        <v>1</v>
      </c>
      <c r="Y78" s="2">
        <f t="shared" si="48"/>
        <v>1</v>
      </c>
      <c r="Z78" s="2">
        <f t="shared" si="48"/>
        <v>1</v>
      </c>
      <c r="AA78" s="2">
        <f t="shared" si="48"/>
        <v>1</v>
      </c>
      <c r="AB78" s="2">
        <f t="shared" si="48"/>
        <v>1</v>
      </c>
      <c r="AC78" s="2">
        <f t="shared" si="48"/>
        <v>1</v>
      </c>
      <c r="AD78" s="2">
        <f t="shared" si="48"/>
        <v>1</v>
      </c>
      <c r="AE78" s="2">
        <f t="shared" si="48"/>
        <v>1</v>
      </c>
      <c r="AF78" s="2">
        <f t="shared" si="48"/>
        <v>1</v>
      </c>
      <c r="AG78" s="2">
        <f t="shared" si="48"/>
        <v>1</v>
      </c>
      <c r="AH78" s="2">
        <f t="shared" ref="AH78:BI78" si="49">IF(AH26="N/A",0,1)</f>
        <v>1</v>
      </c>
      <c r="AI78" s="2">
        <f t="shared" si="49"/>
        <v>1</v>
      </c>
      <c r="AJ78" s="2">
        <f t="shared" si="49"/>
        <v>1</v>
      </c>
      <c r="AK78" s="2">
        <f t="shared" si="49"/>
        <v>1</v>
      </c>
      <c r="AL78" s="2">
        <f t="shared" si="49"/>
        <v>1</v>
      </c>
      <c r="AM78" s="2">
        <f t="shared" si="49"/>
        <v>1</v>
      </c>
      <c r="AN78" s="2">
        <f t="shared" si="49"/>
        <v>1</v>
      </c>
      <c r="AO78" s="2">
        <f t="shared" si="49"/>
        <v>1</v>
      </c>
      <c r="AP78" s="2">
        <f t="shared" si="49"/>
        <v>1</v>
      </c>
      <c r="AQ78" s="2">
        <f t="shared" si="49"/>
        <v>1</v>
      </c>
      <c r="AR78" s="2">
        <f t="shared" si="49"/>
        <v>1</v>
      </c>
      <c r="AS78" s="2">
        <f t="shared" si="49"/>
        <v>1</v>
      </c>
      <c r="AT78" s="2">
        <f t="shared" si="49"/>
        <v>1</v>
      </c>
      <c r="AU78" s="2">
        <f t="shared" si="49"/>
        <v>1</v>
      </c>
      <c r="AV78" s="2">
        <f t="shared" si="49"/>
        <v>1</v>
      </c>
      <c r="AW78" s="2">
        <f t="shared" si="49"/>
        <v>1</v>
      </c>
      <c r="AX78" s="2">
        <f t="shared" si="49"/>
        <v>1</v>
      </c>
      <c r="AY78" s="2">
        <f t="shared" si="49"/>
        <v>1</v>
      </c>
      <c r="AZ78" s="2">
        <f t="shared" si="49"/>
        <v>1</v>
      </c>
      <c r="BA78" s="2">
        <f t="shared" si="49"/>
        <v>1</v>
      </c>
      <c r="BB78" s="2">
        <f t="shared" si="49"/>
        <v>1</v>
      </c>
      <c r="BC78" s="2">
        <f t="shared" si="49"/>
        <v>1</v>
      </c>
      <c r="BD78" s="2">
        <f t="shared" si="49"/>
        <v>1</v>
      </c>
      <c r="BE78" s="2">
        <f t="shared" si="49"/>
        <v>1</v>
      </c>
      <c r="BF78" s="2">
        <f t="shared" si="49"/>
        <v>1</v>
      </c>
      <c r="BG78" s="2">
        <f t="shared" si="49"/>
        <v>1</v>
      </c>
      <c r="BH78" s="2">
        <f t="shared" si="49"/>
        <v>1</v>
      </c>
      <c r="BI78" s="2">
        <f t="shared" si="49"/>
        <v>1</v>
      </c>
      <c r="BJ78" s="2">
        <f t="shared" ref="BJ78:BJ79" si="50">SUM(B78:BI78)</f>
        <v>60</v>
      </c>
    </row>
    <row r="79" spans="1:62" ht="24" customHeight="1" x14ac:dyDescent="0.25">
      <c r="A79" s="1" t="s">
        <v>31</v>
      </c>
      <c r="B79" s="2">
        <f>IF(B26="NO",1,0)</f>
        <v>0</v>
      </c>
      <c r="C79" s="2">
        <f t="shared" ref="C79:BI79" si="51">IF(C26="NO",1,0)</f>
        <v>0</v>
      </c>
      <c r="D79" s="2">
        <f t="shared" si="51"/>
        <v>0</v>
      </c>
      <c r="E79" s="2">
        <f t="shared" si="51"/>
        <v>0</v>
      </c>
      <c r="F79" s="2">
        <f t="shared" si="51"/>
        <v>0</v>
      </c>
      <c r="G79" s="2">
        <f t="shared" si="51"/>
        <v>0</v>
      </c>
      <c r="H79" s="2">
        <f t="shared" si="51"/>
        <v>0</v>
      </c>
      <c r="I79" s="2">
        <f t="shared" si="51"/>
        <v>0</v>
      </c>
      <c r="J79" s="2">
        <f t="shared" si="51"/>
        <v>0</v>
      </c>
      <c r="K79" s="2">
        <f t="shared" si="51"/>
        <v>0</v>
      </c>
      <c r="L79" s="2">
        <f t="shared" si="51"/>
        <v>0</v>
      </c>
      <c r="M79" s="2">
        <f t="shared" si="51"/>
        <v>0</v>
      </c>
      <c r="N79" s="2">
        <f t="shared" si="51"/>
        <v>0</v>
      </c>
      <c r="O79" s="2">
        <f t="shared" si="51"/>
        <v>0</v>
      </c>
      <c r="P79" s="2">
        <f t="shared" si="51"/>
        <v>0</v>
      </c>
      <c r="Q79" s="2">
        <f t="shared" si="51"/>
        <v>0</v>
      </c>
      <c r="R79" s="2">
        <f t="shared" si="51"/>
        <v>0</v>
      </c>
      <c r="S79" s="2">
        <f t="shared" si="51"/>
        <v>0</v>
      </c>
      <c r="T79" s="2">
        <f t="shared" si="51"/>
        <v>0</v>
      </c>
      <c r="U79" s="2">
        <f t="shared" si="51"/>
        <v>0</v>
      </c>
      <c r="V79" s="2">
        <f t="shared" si="51"/>
        <v>0</v>
      </c>
      <c r="W79" s="2">
        <f t="shared" si="51"/>
        <v>0</v>
      </c>
      <c r="X79" s="2">
        <f t="shared" si="51"/>
        <v>0</v>
      </c>
      <c r="Y79" s="2">
        <f t="shared" si="51"/>
        <v>0</v>
      </c>
      <c r="Z79" s="2">
        <f t="shared" si="51"/>
        <v>0</v>
      </c>
      <c r="AA79" s="2">
        <f t="shared" si="51"/>
        <v>0</v>
      </c>
      <c r="AB79" s="2">
        <f t="shared" si="51"/>
        <v>0</v>
      </c>
      <c r="AC79" s="2">
        <f t="shared" si="51"/>
        <v>0</v>
      </c>
      <c r="AD79" s="2">
        <f t="shared" si="51"/>
        <v>0</v>
      </c>
      <c r="AE79" s="2">
        <f t="shared" si="51"/>
        <v>0</v>
      </c>
      <c r="AF79" s="2">
        <f t="shared" si="51"/>
        <v>0</v>
      </c>
      <c r="AG79" s="2">
        <f t="shared" si="51"/>
        <v>0</v>
      </c>
      <c r="AH79" s="2">
        <f t="shared" si="51"/>
        <v>0</v>
      </c>
      <c r="AI79" s="2">
        <f t="shared" si="51"/>
        <v>0</v>
      </c>
      <c r="AJ79" s="2">
        <f t="shared" si="51"/>
        <v>0</v>
      </c>
      <c r="AK79" s="2">
        <f t="shared" si="51"/>
        <v>0</v>
      </c>
      <c r="AL79" s="2">
        <f t="shared" si="51"/>
        <v>0</v>
      </c>
      <c r="AM79" s="2">
        <f t="shared" si="51"/>
        <v>0</v>
      </c>
      <c r="AN79" s="2">
        <f t="shared" si="51"/>
        <v>0</v>
      </c>
      <c r="AO79" s="2">
        <f t="shared" si="51"/>
        <v>0</v>
      </c>
      <c r="AP79" s="2">
        <f t="shared" si="51"/>
        <v>0</v>
      </c>
      <c r="AQ79" s="2">
        <f t="shared" si="51"/>
        <v>0</v>
      </c>
      <c r="AR79" s="2">
        <f t="shared" si="51"/>
        <v>0</v>
      </c>
      <c r="AS79" s="2">
        <f t="shared" si="51"/>
        <v>0</v>
      </c>
      <c r="AT79" s="2">
        <f t="shared" si="51"/>
        <v>0</v>
      </c>
      <c r="AU79" s="2">
        <f t="shared" si="51"/>
        <v>0</v>
      </c>
      <c r="AV79" s="2">
        <f t="shared" si="51"/>
        <v>0</v>
      </c>
      <c r="AW79" s="2">
        <f t="shared" si="51"/>
        <v>0</v>
      </c>
      <c r="AX79" s="2">
        <f t="shared" si="51"/>
        <v>0</v>
      </c>
      <c r="AY79" s="2">
        <f t="shared" si="51"/>
        <v>0</v>
      </c>
      <c r="AZ79" s="2">
        <f t="shared" si="51"/>
        <v>0</v>
      </c>
      <c r="BA79" s="2">
        <f t="shared" si="51"/>
        <v>0</v>
      </c>
      <c r="BB79" s="2">
        <f t="shared" si="51"/>
        <v>0</v>
      </c>
      <c r="BC79" s="2">
        <f t="shared" si="51"/>
        <v>0</v>
      </c>
      <c r="BD79" s="2">
        <f t="shared" si="51"/>
        <v>0</v>
      </c>
      <c r="BE79" s="2">
        <f t="shared" si="51"/>
        <v>0</v>
      </c>
      <c r="BF79" s="2">
        <f t="shared" si="51"/>
        <v>0</v>
      </c>
      <c r="BG79" s="2">
        <f t="shared" si="51"/>
        <v>0</v>
      </c>
      <c r="BH79" s="2">
        <f t="shared" si="51"/>
        <v>0</v>
      </c>
      <c r="BI79" s="2">
        <f t="shared" si="51"/>
        <v>0</v>
      </c>
      <c r="BJ79" s="2">
        <f t="shared" si="50"/>
        <v>0</v>
      </c>
    </row>
    <row r="80" spans="1:62" ht="24" customHeight="1" x14ac:dyDescent="0.25">
      <c r="A80" s="21" t="s">
        <v>38</v>
      </c>
      <c r="B80" s="22"/>
      <c r="C80" s="22"/>
      <c r="D80" s="22"/>
      <c r="E80" s="22"/>
      <c r="F80" s="22"/>
      <c r="G80" s="22"/>
      <c r="H80" s="22"/>
      <c r="I80" s="22"/>
      <c r="J80" s="22"/>
      <c r="K80" s="22"/>
      <c r="L80" s="22"/>
      <c r="M80" s="22"/>
      <c r="N80" s="22"/>
      <c r="O80" s="22"/>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row>
    <row r="81" spans="1:62" ht="24" customHeight="1" x14ac:dyDescent="0.25">
      <c r="A81" s="1" t="s">
        <v>29</v>
      </c>
      <c r="B81" s="2">
        <f>IF(B28="",0,1)</f>
        <v>0</v>
      </c>
      <c r="C81" s="2">
        <f t="shared" ref="C81:BI81" si="52">IF(C28="",0,1)</f>
        <v>0</v>
      </c>
      <c r="D81" s="2">
        <f t="shared" si="52"/>
        <v>0</v>
      </c>
      <c r="E81" s="2">
        <f t="shared" si="52"/>
        <v>0</v>
      </c>
      <c r="F81" s="2">
        <f t="shared" si="52"/>
        <v>0</v>
      </c>
      <c r="G81" s="2">
        <f t="shared" si="52"/>
        <v>0</v>
      </c>
      <c r="H81" s="2">
        <f t="shared" si="52"/>
        <v>0</v>
      </c>
      <c r="I81" s="2">
        <f t="shared" si="52"/>
        <v>0</v>
      </c>
      <c r="J81" s="2">
        <f t="shared" si="52"/>
        <v>0</v>
      </c>
      <c r="K81" s="2">
        <f t="shared" si="52"/>
        <v>0</v>
      </c>
      <c r="L81" s="2">
        <f t="shared" si="52"/>
        <v>0</v>
      </c>
      <c r="M81" s="2">
        <f t="shared" si="52"/>
        <v>0</v>
      </c>
      <c r="N81" s="2">
        <f t="shared" si="52"/>
        <v>0</v>
      </c>
      <c r="O81" s="2">
        <f t="shared" si="52"/>
        <v>0</v>
      </c>
      <c r="P81" s="2">
        <f t="shared" si="52"/>
        <v>0</v>
      </c>
      <c r="Q81" s="2">
        <f t="shared" si="52"/>
        <v>0</v>
      </c>
      <c r="R81" s="2">
        <f t="shared" si="52"/>
        <v>0</v>
      </c>
      <c r="S81" s="2">
        <f t="shared" si="52"/>
        <v>0</v>
      </c>
      <c r="T81" s="2">
        <f t="shared" si="52"/>
        <v>0</v>
      </c>
      <c r="U81" s="2">
        <f t="shared" si="52"/>
        <v>0</v>
      </c>
      <c r="V81" s="2">
        <f t="shared" si="52"/>
        <v>0</v>
      </c>
      <c r="W81" s="2">
        <f t="shared" si="52"/>
        <v>0</v>
      </c>
      <c r="X81" s="2">
        <f t="shared" si="52"/>
        <v>0</v>
      </c>
      <c r="Y81" s="2">
        <f t="shared" si="52"/>
        <v>0</v>
      </c>
      <c r="Z81" s="2">
        <f t="shared" si="52"/>
        <v>0</v>
      </c>
      <c r="AA81" s="2">
        <f t="shared" si="52"/>
        <v>0</v>
      </c>
      <c r="AB81" s="2">
        <f t="shared" si="52"/>
        <v>0</v>
      </c>
      <c r="AC81" s="2">
        <f t="shared" si="52"/>
        <v>0</v>
      </c>
      <c r="AD81" s="2">
        <f t="shared" si="52"/>
        <v>0</v>
      </c>
      <c r="AE81" s="2">
        <f t="shared" si="52"/>
        <v>0</v>
      </c>
      <c r="AF81" s="2">
        <f t="shared" si="52"/>
        <v>0</v>
      </c>
      <c r="AG81" s="2">
        <f t="shared" si="52"/>
        <v>0</v>
      </c>
      <c r="AH81" s="2">
        <f t="shared" si="52"/>
        <v>0</v>
      </c>
      <c r="AI81" s="2">
        <f t="shared" si="52"/>
        <v>0</v>
      </c>
      <c r="AJ81" s="2">
        <f t="shared" si="52"/>
        <v>0</v>
      </c>
      <c r="AK81" s="2">
        <f t="shared" si="52"/>
        <v>0</v>
      </c>
      <c r="AL81" s="2">
        <f t="shared" si="52"/>
        <v>0</v>
      </c>
      <c r="AM81" s="2">
        <f t="shared" si="52"/>
        <v>0</v>
      </c>
      <c r="AN81" s="2">
        <f t="shared" si="52"/>
        <v>0</v>
      </c>
      <c r="AO81" s="2">
        <f t="shared" si="52"/>
        <v>0</v>
      </c>
      <c r="AP81" s="2">
        <f t="shared" si="52"/>
        <v>0</v>
      </c>
      <c r="AQ81" s="2">
        <f t="shared" si="52"/>
        <v>0</v>
      </c>
      <c r="AR81" s="2">
        <f t="shared" si="52"/>
        <v>0</v>
      </c>
      <c r="AS81" s="2">
        <f t="shared" si="52"/>
        <v>0</v>
      </c>
      <c r="AT81" s="2">
        <f t="shared" si="52"/>
        <v>0</v>
      </c>
      <c r="AU81" s="2">
        <f t="shared" si="52"/>
        <v>0</v>
      </c>
      <c r="AV81" s="2">
        <f t="shared" si="52"/>
        <v>0</v>
      </c>
      <c r="AW81" s="2">
        <f t="shared" si="52"/>
        <v>0</v>
      </c>
      <c r="AX81" s="2">
        <f t="shared" si="52"/>
        <v>0</v>
      </c>
      <c r="AY81" s="2">
        <f t="shared" si="52"/>
        <v>0</v>
      </c>
      <c r="AZ81" s="2">
        <f t="shared" si="52"/>
        <v>0</v>
      </c>
      <c r="BA81" s="2">
        <f t="shared" si="52"/>
        <v>0</v>
      </c>
      <c r="BB81" s="2">
        <f t="shared" si="52"/>
        <v>0</v>
      </c>
      <c r="BC81" s="2">
        <f t="shared" si="52"/>
        <v>0</v>
      </c>
      <c r="BD81" s="2">
        <f t="shared" si="52"/>
        <v>0</v>
      </c>
      <c r="BE81" s="2">
        <f t="shared" si="52"/>
        <v>0</v>
      </c>
      <c r="BF81" s="2">
        <f t="shared" si="52"/>
        <v>0</v>
      </c>
      <c r="BG81" s="2">
        <f t="shared" si="52"/>
        <v>0</v>
      </c>
      <c r="BH81" s="2">
        <f t="shared" si="52"/>
        <v>0</v>
      </c>
      <c r="BI81" s="2">
        <f t="shared" si="52"/>
        <v>0</v>
      </c>
      <c r="BJ81" s="2">
        <f>SUM(B81:BI81)</f>
        <v>0</v>
      </c>
    </row>
    <row r="82" spans="1:62" ht="24" customHeight="1" x14ac:dyDescent="0.25">
      <c r="A82" s="1" t="s">
        <v>30</v>
      </c>
      <c r="B82" s="2">
        <f t="shared" ref="B82:AG82" si="53">IF(B28="N/A",0,1)</f>
        <v>1</v>
      </c>
      <c r="C82" s="2">
        <f t="shared" si="53"/>
        <v>1</v>
      </c>
      <c r="D82" s="2">
        <f t="shared" si="53"/>
        <v>1</v>
      </c>
      <c r="E82" s="2">
        <f t="shared" si="53"/>
        <v>1</v>
      </c>
      <c r="F82" s="2">
        <f t="shared" si="53"/>
        <v>1</v>
      </c>
      <c r="G82" s="2">
        <f t="shared" si="53"/>
        <v>1</v>
      </c>
      <c r="H82" s="2">
        <f t="shared" si="53"/>
        <v>1</v>
      </c>
      <c r="I82" s="2">
        <f t="shared" si="53"/>
        <v>1</v>
      </c>
      <c r="J82" s="2">
        <f t="shared" si="53"/>
        <v>1</v>
      </c>
      <c r="K82" s="2">
        <f t="shared" si="53"/>
        <v>1</v>
      </c>
      <c r="L82" s="2">
        <f t="shared" si="53"/>
        <v>1</v>
      </c>
      <c r="M82" s="2">
        <f t="shared" si="53"/>
        <v>1</v>
      </c>
      <c r="N82" s="2">
        <f t="shared" si="53"/>
        <v>1</v>
      </c>
      <c r="O82" s="2">
        <f t="shared" si="53"/>
        <v>1</v>
      </c>
      <c r="P82" s="2">
        <f t="shared" si="53"/>
        <v>1</v>
      </c>
      <c r="Q82" s="2">
        <f t="shared" si="53"/>
        <v>1</v>
      </c>
      <c r="R82" s="2">
        <f t="shared" si="53"/>
        <v>1</v>
      </c>
      <c r="S82" s="2">
        <f t="shared" si="53"/>
        <v>1</v>
      </c>
      <c r="T82" s="2">
        <f t="shared" si="53"/>
        <v>1</v>
      </c>
      <c r="U82" s="2">
        <f t="shared" si="53"/>
        <v>1</v>
      </c>
      <c r="V82" s="2">
        <f t="shared" si="53"/>
        <v>1</v>
      </c>
      <c r="W82" s="2">
        <f t="shared" si="53"/>
        <v>1</v>
      </c>
      <c r="X82" s="2">
        <f t="shared" si="53"/>
        <v>1</v>
      </c>
      <c r="Y82" s="2">
        <f t="shared" si="53"/>
        <v>1</v>
      </c>
      <c r="Z82" s="2">
        <f t="shared" si="53"/>
        <v>1</v>
      </c>
      <c r="AA82" s="2">
        <f t="shared" si="53"/>
        <v>1</v>
      </c>
      <c r="AB82" s="2">
        <f t="shared" si="53"/>
        <v>1</v>
      </c>
      <c r="AC82" s="2">
        <f t="shared" si="53"/>
        <v>1</v>
      </c>
      <c r="AD82" s="2">
        <f t="shared" si="53"/>
        <v>1</v>
      </c>
      <c r="AE82" s="2">
        <f t="shared" si="53"/>
        <v>1</v>
      </c>
      <c r="AF82" s="2">
        <f t="shared" si="53"/>
        <v>1</v>
      </c>
      <c r="AG82" s="2">
        <f t="shared" si="53"/>
        <v>1</v>
      </c>
      <c r="AH82" s="2">
        <f t="shared" ref="AH82:BI82" si="54">IF(AH28="N/A",0,1)</f>
        <v>1</v>
      </c>
      <c r="AI82" s="2">
        <f t="shared" si="54"/>
        <v>1</v>
      </c>
      <c r="AJ82" s="2">
        <f t="shared" si="54"/>
        <v>1</v>
      </c>
      <c r="AK82" s="2">
        <f t="shared" si="54"/>
        <v>1</v>
      </c>
      <c r="AL82" s="2">
        <f t="shared" si="54"/>
        <v>1</v>
      </c>
      <c r="AM82" s="2">
        <f t="shared" si="54"/>
        <v>1</v>
      </c>
      <c r="AN82" s="2">
        <f t="shared" si="54"/>
        <v>1</v>
      </c>
      <c r="AO82" s="2">
        <f t="shared" si="54"/>
        <v>1</v>
      </c>
      <c r="AP82" s="2">
        <f t="shared" si="54"/>
        <v>1</v>
      </c>
      <c r="AQ82" s="2">
        <f t="shared" si="54"/>
        <v>1</v>
      </c>
      <c r="AR82" s="2">
        <f t="shared" si="54"/>
        <v>1</v>
      </c>
      <c r="AS82" s="2">
        <f t="shared" si="54"/>
        <v>1</v>
      </c>
      <c r="AT82" s="2">
        <f t="shared" si="54"/>
        <v>1</v>
      </c>
      <c r="AU82" s="2">
        <f t="shared" si="54"/>
        <v>1</v>
      </c>
      <c r="AV82" s="2">
        <f t="shared" si="54"/>
        <v>1</v>
      </c>
      <c r="AW82" s="2">
        <f t="shared" si="54"/>
        <v>1</v>
      </c>
      <c r="AX82" s="2">
        <f t="shared" si="54"/>
        <v>1</v>
      </c>
      <c r="AY82" s="2">
        <f t="shared" si="54"/>
        <v>1</v>
      </c>
      <c r="AZ82" s="2">
        <f t="shared" si="54"/>
        <v>1</v>
      </c>
      <c r="BA82" s="2">
        <f t="shared" si="54"/>
        <v>1</v>
      </c>
      <c r="BB82" s="2">
        <f t="shared" si="54"/>
        <v>1</v>
      </c>
      <c r="BC82" s="2">
        <f t="shared" si="54"/>
        <v>1</v>
      </c>
      <c r="BD82" s="2">
        <f t="shared" si="54"/>
        <v>1</v>
      </c>
      <c r="BE82" s="2">
        <f t="shared" si="54"/>
        <v>1</v>
      </c>
      <c r="BF82" s="2">
        <f t="shared" si="54"/>
        <v>1</v>
      </c>
      <c r="BG82" s="2">
        <f t="shared" si="54"/>
        <v>1</v>
      </c>
      <c r="BH82" s="2">
        <f t="shared" si="54"/>
        <v>1</v>
      </c>
      <c r="BI82" s="2">
        <f t="shared" si="54"/>
        <v>1</v>
      </c>
      <c r="BJ82" s="2">
        <f t="shared" ref="BJ82:BJ83" si="55">SUM(B82:BI82)</f>
        <v>60</v>
      </c>
    </row>
    <row r="83" spans="1:62" ht="24" customHeight="1" x14ac:dyDescent="0.25">
      <c r="A83" s="1" t="s">
        <v>31</v>
      </c>
      <c r="B83" s="2">
        <f>IF(B28="NO",1,0)</f>
        <v>0</v>
      </c>
      <c r="C83" s="2">
        <f t="shared" ref="C83:BI83" si="56">IF(C28="NO",1,0)</f>
        <v>0</v>
      </c>
      <c r="D83" s="2">
        <f t="shared" si="56"/>
        <v>0</v>
      </c>
      <c r="E83" s="2">
        <f t="shared" si="56"/>
        <v>0</v>
      </c>
      <c r="F83" s="2">
        <f t="shared" si="56"/>
        <v>0</v>
      </c>
      <c r="G83" s="2">
        <f t="shared" si="56"/>
        <v>0</v>
      </c>
      <c r="H83" s="2">
        <f t="shared" si="56"/>
        <v>0</v>
      </c>
      <c r="I83" s="2">
        <f t="shared" si="56"/>
        <v>0</v>
      </c>
      <c r="J83" s="2">
        <f t="shared" si="56"/>
        <v>0</v>
      </c>
      <c r="K83" s="2">
        <f t="shared" si="56"/>
        <v>0</v>
      </c>
      <c r="L83" s="2">
        <f t="shared" si="56"/>
        <v>0</v>
      </c>
      <c r="M83" s="2">
        <f t="shared" si="56"/>
        <v>0</v>
      </c>
      <c r="N83" s="2">
        <f t="shared" si="56"/>
        <v>0</v>
      </c>
      <c r="O83" s="2">
        <f t="shared" si="56"/>
        <v>0</v>
      </c>
      <c r="P83" s="2">
        <f t="shared" si="56"/>
        <v>0</v>
      </c>
      <c r="Q83" s="2">
        <f t="shared" si="56"/>
        <v>0</v>
      </c>
      <c r="R83" s="2">
        <f t="shared" si="56"/>
        <v>0</v>
      </c>
      <c r="S83" s="2">
        <f t="shared" si="56"/>
        <v>0</v>
      </c>
      <c r="T83" s="2">
        <f t="shared" si="56"/>
        <v>0</v>
      </c>
      <c r="U83" s="2">
        <f t="shared" si="56"/>
        <v>0</v>
      </c>
      <c r="V83" s="2">
        <f t="shared" si="56"/>
        <v>0</v>
      </c>
      <c r="W83" s="2">
        <f t="shared" si="56"/>
        <v>0</v>
      </c>
      <c r="X83" s="2">
        <f t="shared" si="56"/>
        <v>0</v>
      </c>
      <c r="Y83" s="2">
        <f t="shared" si="56"/>
        <v>0</v>
      </c>
      <c r="Z83" s="2">
        <f t="shared" si="56"/>
        <v>0</v>
      </c>
      <c r="AA83" s="2">
        <f t="shared" si="56"/>
        <v>0</v>
      </c>
      <c r="AB83" s="2">
        <f t="shared" si="56"/>
        <v>0</v>
      </c>
      <c r="AC83" s="2">
        <f t="shared" si="56"/>
        <v>0</v>
      </c>
      <c r="AD83" s="2">
        <f t="shared" si="56"/>
        <v>0</v>
      </c>
      <c r="AE83" s="2">
        <f t="shared" si="56"/>
        <v>0</v>
      </c>
      <c r="AF83" s="2">
        <f t="shared" si="56"/>
        <v>0</v>
      </c>
      <c r="AG83" s="2">
        <f t="shared" si="56"/>
        <v>0</v>
      </c>
      <c r="AH83" s="2">
        <f t="shared" si="56"/>
        <v>0</v>
      </c>
      <c r="AI83" s="2">
        <f t="shared" si="56"/>
        <v>0</v>
      </c>
      <c r="AJ83" s="2">
        <f t="shared" si="56"/>
        <v>0</v>
      </c>
      <c r="AK83" s="2">
        <f t="shared" si="56"/>
        <v>0</v>
      </c>
      <c r="AL83" s="2">
        <f t="shared" si="56"/>
        <v>0</v>
      </c>
      <c r="AM83" s="2">
        <f t="shared" si="56"/>
        <v>0</v>
      </c>
      <c r="AN83" s="2">
        <f t="shared" si="56"/>
        <v>0</v>
      </c>
      <c r="AO83" s="2">
        <f t="shared" si="56"/>
        <v>0</v>
      </c>
      <c r="AP83" s="2">
        <f t="shared" si="56"/>
        <v>0</v>
      </c>
      <c r="AQ83" s="2">
        <f t="shared" si="56"/>
        <v>0</v>
      </c>
      <c r="AR83" s="2">
        <f t="shared" si="56"/>
        <v>0</v>
      </c>
      <c r="AS83" s="2">
        <f t="shared" si="56"/>
        <v>0</v>
      </c>
      <c r="AT83" s="2">
        <f t="shared" si="56"/>
        <v>0</v>
      </c>
      <c r="AU83" s="2">
        <f t="shared" si="56"/>
        <v>0</v>
      </c>
      <c r="AV83" s="2">
        <f t="shared" si="56"/>
        <v>0</v>
      </c>
      <c r="AW83" s="2">
        <f t="shared" si="56"/>
        <v>0</v>
      </c>
      <c r="AX83" s="2">
        <f t="shared" si="56"/>
        <v>0</v>
      </c>
      <c r="AY83" s="2">
        <f t="shared" si="56"/>
        <v>0</v>
      </c>
      <c r="AZ83" s="2">
        <f t="shared" si="56"/>
        <v>0</v>
      </c>
      <c r="BA83" s="2">
        <f t="shared" si="56"/>
        <v>0</v>
      </c>
      <c r="BB83" s="2">
        <f t="shared" si="56"/>
        <v>0</v>
      </c>
      <c r="BC83" s="2">
        <f t="shared" si="56"/>
        <v>0</v>
      </c>
      <c r="BD83" s="2">
        <f t="shared" si="56"/>
        <v>0</v>
      </c>
      <c r="BE83" s="2">
        <f t="shared" si="56"/>
        <v>0</v>
      </c>
      <c r="BF83" s="2">
        <f t="shared" si="56"/>
        <v>0</v>
      </c>
      <c r="BG83" s="2">
        <f t="shared" si="56"/>
        <v>0</v>
      </c>
      <c r="BH83" s="2">
        <f t="shared" si="56"/>
        <v>0</v>
      </c>
      <c r="BI83" s="2">
        <f t="shared" si="56"/>
        <v>0</v>
      </c>
      <c r="BJ83" s="2">
        <f t="shared" si="55"/>
        <v>0</v>
      </c>
    </row>
    <row r="84" spans="1:62" ht="24" customHeight="1" x14ac:dyDescent="0.25">
      <c r="A84" s="20" t="s">
        <v>39</v>
      </c>
      <c r="B84" s="20"/>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row>
    <row r="85" spans="1:62" ht="24" customHeight="1" x14ac:dyDescent="0.25">
      <c r="A85" s="1" t="s">
        <v>29</v>
      </c>
      <c r="B85" s="2">
        <f>IF(B30="",0,1)</f>
        <v>0</v>
      </c>
      <c r="C85" s="2">
        <f t="shared" ref="C85:BI85" si="57">IF(C30="",0,1)</f>
        <v>0</v>
      </c>
      <c r="D85" s="2">
        <f t="shared" si="57"/>
        <v>0</v>
      </c>
      <c r="E85" s="2">
        <f t="shared" si="57"/>
        <v>0</v>
      </c>
      <c r="F85" s="2">
        <f t="shared" si="57"/>
        <v>0</v>
      </c>
      <c r="G85" s="2">
        <f t="shared" si="57"/>
        <v>0</v>
      </c>
      <c r="H85" s="2">
        <f t="shared" si="57"/>
        <v>0</v>
      </c>
      <c r="I85" s="2">
        <f t="shared" si="57"/>
        <v>0</v>
      </c>
      <c r="J85" s="2">
        <f t="shared" si="57"/>
        <v>0</v>
      </c>
      <c r="K85" s="2">
        <f t="shared" si="57"/>
        <v>0</v>
      </c>
      <c r="L85" s="2">
        <f t="shared" si="57"/>
        <v>0</v>
      </c>
      <c r="M85" s="2">
        <f t="shared" si="57"/>
        <v>0</v>
      </c>
      <c r="N85" s="2">
        <f t="shared" si="57"/>
        <v>0</v>
      </c>
      <c r="O85" s="2">
        <f t="shared" si="57"/>
        <v>0</v>
      </c>
      <c r="P85" s="2">
        <f t="shared" si="57"/>
        <v>0</v>
      </c>
      <c r="Q85" s="2">
        <f t="shared" si="57"/>
        <v>0</v>
      </c>
      <c r="R85" s="2">
        <f t="shared" si="57"/>
        <v>0</v>
      </c>
      <c r="S85" s="2">
        <f t="shared" si="57"/>
        <v>0</v>
      </c>
      <c r="T85" s="2">
        <f t="shared" si="57"/>
        <v>0</v>
      </c>
      <c r="U85" s="2">
        <f t="shared" si="57"/>
        <v>0</v>
      </c>
      <c r="V85" s="2">
        <f t="shared" si="57"/>
        <v>0</v>
      </c>
      <c r="W85" s="2">
        <f t="shared" si="57"/>
        <v>0</v>
      </c>
      <c r="X85" s="2">
        <f t="shared" si="57"/>
        <v>0</v>
      </c>
      <c r="Y85" s="2">
        <f t="shared" si="57"/>
        <v>0</v>
      </c>
      <c r="Z85" s="2">
        <f t="shared" si="57"/>
        <v>0</v>
      </c>
      <c r="AA85" s="2">
        <f t="shared" si="57"/>
        <v>0</v>
      </c>
      <c r="AB85" s="2">
        <f t="shared" si="57"/>
        <v>0</v>
      </c>
      <c r="AC85" s="2">
        <f t="shared" si="57"/>
        <v>0</v>
      </c>
      <c r="AD85" s="2">
        <f t="shared" si="57"/>
        <v>0</v>
      </c>
      <c r="AE85" s="2">
        <f t="shared" si="57"/>
        <v>0</v>
      </c>
      <c r="AF85" s="2">
        <f t="shared" si="57"/>
        <v>0</v>
      </c>
      <c r="AG85" s="2">
        <f t="shared" si="57"/>
        <v>0</v>
      </c>
      <c r="AH85" s="2">
        <f t="shared" si="57"/>
        <v>0</v>
      </c>
      <c r="AI85" s="2">
        <f t="shared" si="57"/>
        <v>0</v>
      </c>
      <c r="AJ85" s="2">
        <f t="shared" si="57"/>
        <v>0</v>
      </c>
      <c r="AK85" s="2">
        <f t="shared" si="57"/>
        <v>0</v>
      </c>
      <c r="AL85" s="2">
        <f t="shared" si="57"/>
        <v>0</v>
      </c>
      <c r="AM85" s="2">
        <f t="shared" si="57"/>
        <v>0</v>
      </c>
      <c r="AN85" s="2">
        <f t="shared" si="57"/>
        <v>0</v>
      </c>
      <c r="AO85" s="2">
        <f t="shared" si="57"/>
        <v>0</v>
      </c>
      <c r="AP85" s="2">
        <f t="shared" si="57"/>
        <v>0</v>
      </c>
      <c r="AQ85" s="2">
        <f t="shared" si="57"/>
        <v>0</v>
      </c>
      <c r="AR85" s="2">
        <f t="shared" si="57"/>
        <v>0</v>
      </c>
      <c r="AS85" s="2">
        <f t="shared" si="57"/>
        <v>0</v>
      </c>
      <c r="AT85" s="2">
        <f t="shared" si="57"/>
        <v>0</v>
      </c>
      <c r="AU85" s="2">
        <f t="shared" si="57"/>
        <v>0</v>
      </c>
      <c r="AV85" s="2">
        <f t="shared" si="57"/>
        <v>0</v>
      </c>
      <c r="AW85" s="2">
        <f t="shared" si="57"/>
        <v>0</v>
      </c>
      <c r="AX85" s="2">
        <f t="shared" si="57"/>
        <v>0</v>
      </c>
      <c r="AY85" s="2">
        <f t="shared" si="57"/>
        <v>0</v>
      </c>
      <c r="AZ85" s="2">
        <f t="shared" si="57"/>
        <v>0</v>
      </c>
      <c r="BA85" s="2">
        <f t="shared" si="57"/>
        <v>0</v>
      </c>
      <c r="BB85" s="2">
        <f t="shared" si="57"/>
        <v>0</v>
      </c>
      <c r="BC85" s="2">
        <f t="shared" si="57"/>
        <v>0</v>
      </c>
      <c r="BD85" s="2">
        <f t="shared" si="57"/>
        <v>0</v>
      </c>
      <c r="BE85" s="2">
        <f t="shared" si="57"/>
        <v>0</v>
      </c>
      <c r="BF85" s="2">
        <f t="shared" si="57"/>
        <v>0</v>
      </c>
      <c r="BG85" s="2">
        <f t="shared" si="57"/>
        <v>0</v>
      </c>
      <c r="BH85" s="2">
        <f t="shared" si="57"/>
        <v>0</v>
      </c>
      <c r="BI85" s="2">
        <f t="shared" si="57"/>
        <v>0</v>
      </c>
      <c r="BJ85" s="2">
        <f>SUM(B85:BI85)</f>
        <v>0</v>
      </c>
    </row>
    <row r="86" spans="1:62" ht="24" customHeight="1" x14ac:dyDescent="0.25">
      <c r="A86" s="1" t="s">
        <v>30</v>
      </c>
      <c r="B86" s="2">
        <f t="shared" ref="B86:AG86" si="58">IF(B30="N/A",0,1)</f>
        <v>1</v>
      </c>
      <c r="C86" s="2">
        <f t="shared" si="58"/>
        <v>1</v>
      </c>
      <c r="D86" s="2">
        <f t="shared" si="58"/>
        <v>1</v>
      </c>
      <c r="E86" s="2">
        <f t="shared" si="58"/>
        <v>1</v>
      </c>
      <c r="F86" s="2">
        <f t="shared" si="58"/>
        <v>1</v>
      </c>
      <c r="G86" s="2">
        <f t="shared" si="58"/>
        <v>1</v>
      </c>
      <c r="H86" s="2">
        <f t="shared" si="58"/>
        <v>1</v>
      </c>
      <c r="I86" s="2">
        <f t="shared" si="58"/>
        <v>1</v>
      </c>
      <c r="J86" s="2">
        <f t="shared" si="58"/>
        <v>1</v>
      </c>
      <c r="K86" s="2">
        <f t="shared" si="58"/>
        <v>1</v>
      </c>
      <c r="L86" s="2">
        <f t="shared" si="58"/>
        <v>1</v>
      </c>
      <c r="M86" s="2">
        <f t="shared" si="58"/>
        <v>1</v>
      </c>
      <c r="N86" s="2">
        <f t="shared" si="58"/>
        <v>1</v>
      </c>
      <c r="O86" s="2">
        <f t="shared" si="58"/>
        <v>1</v>
      </c>
      <c r="P86" s="2">
        <f t="shared" si="58"/>
        <v>1</v>
      </c>
      <c r="Q86" s="2">
        <f t="shared" si="58"/>
        <v>1</v>
      </c>
      <c r="R86" s="2">
        <f t="shared" si="58"/>
        <v>1</v>
      </c>
      <c r="S86" s="2">
        <f t="shared" si="58"/>
        <v>1</v>
      </c>
      <c r="T86" s="2">
        <f t="shared" si="58"/>
        <v>1</v>
      </c>
      <c r="U86" s="2">
        <f t="shared" si="58"/>
        <v>1</v>
      </c>
      <c r="V86" s="2">
        <f t="shared" si="58"/>
        <v>1</v>
      </c>
      <c r="W86" s="2">
        <f t="shared" si="58"/>
        <v>1</v>
      </c>
      <c r="X86" s="2">
        <f t="shared" si="58"/>
        <v>1</v>
      </c>
      <c r="Y86" s="2">
        <f t="shared" si="58"/>
        <v>1</v>
      </c>
      <c r="Z86" s="2">
        <f t="shared" si="58"/>
        <v>1</v>
      </c>
      <c r="AA86" s="2">
        <f t="shared" si="58"/>
        <v>1</v>
      </c>
      <c r="AB86" s="2">
        <f t="shared" si="58"/>
        <v>1</v>
      </c>
      <c r="AC86" s="2">
        <f t="shared" si="58"/>
        <v>1</v>
      </c>
      <c r="AD86" s="2">
        <f t="shared" si="58"/>
        <v>1</v>
      </c>
      <c r="AE86" s="2">
        <f t="shared" si="58"/>
        <v>1</v>
      </c>
      <c r="AF86" s="2">
        <f t="shared" si="58"/>
        <v>1</v>
      </c>
      <c r="AG86" s="2">
        <f t="shared" si="58"/>
        <v>1</v>
      </c>
      <c r="AH86" s="2">
        <f t="shared" ref="AH86:BI86" si="59">IF(AH30="N/A",0,1)</f>
        <v>1</v>
      </c>
      <c r="AI86" s="2">
        <f t="shared" si="59"/>
        <v>1</v>
      </c>
      <c r="AJ86" s="2">
        <f t="shared" si="59"/>
        <v>1</v>
      </c>
      <c r="AK86" s="2">
        <f t="shared" si="59"/>
        <v>1</v>
      </c>
      <c r="AL86" s="2">
        <f t="shared" si="59"/>
        <v>1</v>
      </c>
      <c r="AM86" s="2">
        <f t="shared" si="59"/>
        <v>1</v>
      </c>
      <c r="AN86" s="2">
        <f t="shared" si="59"/>
        <v>1</v>
      </c>
      <c r="AO86" s="2">
        <f t="shared" si="59"/>
        <v>1</v>
      </c>
      <c r="AP86" s="2">
        <f t="shared" si="59"/>
        <v>1</v>
      </c>
      <c r="AQ86" s="2">
        <f t="shared" si="59"/>
        <v>1</v>
      </c>
      <c r="AR86" s="2">
        <f t="shared" si="59"/>
        <v>1</v>
      </c>
      <c r="AS86" s="2">
        <f t="shared" si="59"/>
        <v>1</v>
      </c>
      <c r="AT86" s="2">
        <f t="shared" si="59"/>
        <v>1</v>
      </c>
      <c r="AU86" s="2">
        <f t="shared" si="59"/>
        <v>1</v>
      </c>
      <c r="AV86" s="2">
        <f t="shared" si="59"/>
        <v>1</v>
      </c>
      <c r="AW86" s="2">
        <f t="shared" si="59"/>
        <v>1</v>
      </c>
      <c r="AX86" s="2">
        <f t="shared" si="59"/>
        <v>1</v>
      </c>
      <c r="AY86" s="2">
        <f t="shared" si="59"/>
        <v>1</v>
      </c>
      <c r="AZ86" s="2">
        <f t="shared" si="59"/>
        <v>1</v>
      </c>
      <c r="BA86" s="2">
        <f t="shared" si="59"/>
        <v>1</v>
      </c>
      <c r="BB86" s="2">
        <f t="shared" si="59"/>
        <v>1</v>
      </c>
      <c r="BC86" s="2">
        <f t="shared" si="59"/>
        <v>1</v>
      </c>
      <c r="BD86" s="2">
        <f t="shared" si="59"/>
        <v>1</v>
      </c>
      <c r="BE86" s="2">
        <f t="shared" si="59"/>
        <v>1</v>
      </c>
      <c r="BF86" s="2">
        <f t="shared" si="59"/>
        <v>1</v>
      </c>
      <c r="BG86" s="2">
        <f t="shared" si="59"/>
        <v>1</v>
      </c>
      <c r="BH86" s="2">
        <f t="shared" si="59"/>
        <v>1</v>
      </c>
      <c r="BI86" s="2">
        <f t="shared" si="59"/>
        <v>1</v>
      </c>
      <c r="BJ86" s="2">
        <f t="shared" ref="BJ86:BJ87" si="60">SUM(B86:BI86)</f>
        <v>60</v>
      </c>
    </row>
    <row r="87" spans="1:62" ht="24" customHeight="1" x14ac:dyDescent="0.25">
      <c r="A87" s="1" t="s">
        <v>31</v>
      </c>
      <c r="B87" s="2">
        <f>IF(B30="NO",1,0)</f>
        <v>0</v>
      </c>
      <c r="C87" s="2">
        <f t="shared" ref="C87:BI87" si="61">IF(C30="NO",1,0)</f>
        <v>0</v>
      </c>
      <c r="D87" s="2">
        <f t="shared" si="61"/>
        <v>0</v>
      </c>
      <c r="E87" s="2">
        <f t="shared" si="61"/>
        <v>0</v>
      </c>
      <c r="F87" s="2">
        <f t="shared" si="61"/>
        <v>0</v>
      </c>
      <c r="G87" s="2">
        <f t="shared" si="61"/>
        <v>0</v>
      </c>
      <c r="H87" s="2">
        <f t="shared" si="61"/>
        <v>0</v>
      </c>
      <c r="I87" s="2">
        <f t="shared" si="61"/>
        <v>0</v>
      </c>
      <c r="J87" s="2">
        <f t="shared" si="61"/>
        <v>0</v>
      </c>
      <c r="K87" s="2">
        <f t="shared" si="61"/>
        <v>0</v>
      </c>
      <c r="L87" s="2">
        <f t="shared" si="61"/>
        <v>0</v>
      </c>
      <c r="M87" s="2">
        <f t="shared" si="61"/>
        <v>0</v>
      </c>
      <c r="N87" s="2">
        <f t="shared" si="61"/>
        <v>0</v>
      </c>
      <c r="O87" s="2">
        <f t="shared" si="61"/>
        <v>0</v>
      </c>
      <c r="P87" s="2">
        <f t="shared" si="61"/>
        <v>0</v>
      </c>
      <c r="Q87" s="2">
        <f t="shared" si="61"/>
        <v>0</v>
      </c>
      <c r="R87" s="2">
        <f t="shared" si="61"/>
        <v>0</v>
      </c>
      <c r="S87" s="2">
        <f t="shared" si="61"/>
        <v>0</v>
      </c>
      <c r="T87" s="2">
        <f t="shared" si="61"/>
        <v>0</v>
      </c>
      <c r="U87" s="2">
        <f t="shared" si="61"/>
        <v>0</v>
      </c>
      <c r="V87" s="2">
        <f t="shared" si="61"/>
        <v>0</v>
      </c>
      <c r="W87" s="2">
        <f t="shared" si="61"/>
        <v>0</v>
      </c>
      <c r="X87" s="2">
        <f t="shared" si="61"/>
        <v>0</v>
      </c>
      <c r="Y87" s="2">
        <f t="shared" si="61"/>
        <v>0</v>
      </c>
      <c r="Z87" s="2">
        <f t="shared" si="61"/>
        <v>0</v>
      </c>
      <c r="AA87" s="2">
        <f t="shared" si="61"/>
        <v>0</v>
      </c>
      <c r="AB87" s="2">
        <f t="shared" si="61"/>
        <v>0</v>
      </c>
      <c r="AC87" s="2">
        <f t="shared" si="61"/>
        <v>0</v>
      </c>
      <c r="AD87" s="2">
        <f t="shared" si="61"/>
        <v>0</v>
      </c>
      <c r="AE87" s="2">
        <f t="shared" si="61"/>
        <v>0</v>
      </c>
      <c r="AF87" s="2">
        <f t="shared" si="61"/>
        <v>0</v>
      </c>
      <c r="AG87" s="2">
        <f t="shared" si="61"/>
        <v>0</v>
      </c>
      <c r="AH87" s="2">
        <f t="shared" si="61"/>
        <v>0</v>
      </c>
      <c r="AI87" s="2">
        <f t="shared" si="61"/>
        <v>0</v>
      </c>
      <c r="AJ87" s="2">
        <f t="shared" si="61"/>
        <v>0</v>
      </c>
      <c r="AK87" s="2">
        <f t="shared" si="61"/>
        <v>0</v>
      </c>
      <c r="AL87" s="2">
        <f t="shared" si="61"/>
        <v>0</v>
      </c>
      <c r="AM87" s="2">
        <f t="shared" si="61"/>
        <v>0</v>
      </c>
      <c r="AN87" s="2">
        <f t="shared" si="61"/>
        <v>0</v>
      </c>
      <c r="AO87" s="2">
        <f t="shared" si="61"/>
        <v>0</v>
      </c>
      <c r="AP87" s="2">
        <f t="shared" si="61"/>
        <v>0</v>
      </c>
      <c r="AQ87" s="2">
        <f t="shared" si="61"/>
        <v>0</v>
      </c>
      <c r="AR87" s="2">
        <f t="shared" si="61"/>
        <v>0</v>
      </c>
      <c r="AS87" s="2">
        <f t="shared" si="61"/>
        <v>0</v>
      </c>
      <c r="AT87" s="2">
        <f t="shared" si="61"/>
        <v>0</v>
      </c>
      <c r="AU87" s="2">
        <f t="shared" si="61"/>
        <v>0</v>
      </c>
      <c r="AV87" s="2">
        <f t="shared" si="61"/>
        <v>0</v>
      </c>
      <c r="AW87" s="2">
        <f t="shared" si="61"/>
        <v>0</v>
      </c>
      <c r="AX87" s="2">
        <f t="shared" si="61"/>
        <v>0</v>
      </c>
      <c r="AY87" s="2">
        <f t="shared" si="61"/>
        <v>0</v>
      </c>
      <c r="AZ87" s="2">
        <f t="shared" si="61"/>
        <v>0</v>
      </c>
      <c r="BA87" s="2">
        <f t="shared" si="61"/>
        <v>0</v>
      </c>
      <c r="BB87" s="2">
        <f t="shared" si="61"/>
        <v>0</v>
      </c>
      <c r="BC87" s="2">
        <f t="shared" si="61"/>
        <v>0</v>
      </c>
      <c r="BD87" s="2">
        <f t="shared" si="61"/>
        <v>0</v>
      </c>
      <c r="BE87" s="2">
        <f t="shared" si="61"/>
        <v>0</v>
      </c>
      <c r="BF87" s="2">
        <f t="shared" si="61"/>
        <v>0</v>
      </c>
      <c r="BG87" s="2">
        <f t="shared" si="61"/>
        <v>0</v>
      </c>
      <c r="BH87" s="2">
        <f t="shared" si="61"/>
        <v>0</v>
      </c>
      <c r="BI87" s="2">
        <f t="shared" si="61"/>
        <v>0</v>
      </c>
      <c r="BJ87" s="2">
        <f t="shared" si="60"/>
        <v>0</v>
      </c>
    </row>
    <row r="88" spans="1:62" ht="24" customHeight="1" x14ac:dyDescent="0.25">
      <c r="A88" s="20" t="s">
        <v>40</v>
      </c>
      <c r="B88" s="20"/>
      <c r="C88" s="20"/>
      <c r="D88" s="20"/>
      <c r="E88" s="20"/>
      <c r="F88" s="20"/>
      <c r="G88" s="20"/>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row>
    <row r="89" spans="1:62" ht="24" customHeight="1" x14ac:dyDescent="0.25">
      <c r="A89" s="1" t="s">
        <v>29</v>
      </c>
      <c r="B89" s="2">
        <f>IF(B34="",0,1)</f>
        <v>0</v>
      </c>
      <c r="C89" s="2">
        <f t="shared" ref="C89:J89" si="62">IF(C34="",0,1)</f>
        <v>0</v>
      </c>
      <c r="D89" s="2">
        <f t="shared" si="62"/>
        <v>0</v>
      </c>
      <c r="E89" s="2">
        <f t="shared" si="62"/>
        <v>0</v>
      </c>
      <c r="F89" s="2">
        <f t="shared" si="62"/>
        <v>0</v>
      </c>
      <c r="G89" s="2">
        <f t="shared" si="62"/>
        <v>0</v>
      </c>
      <c r="H89" s="2">
        <f t="shared" si="62"/>
        <v>0</v>
      </c>
      <c r="I89" s="2">
        <f t="shared" si="62"/>
        <v>0</v>
      </c>
      <c r="J89" s="2">
        <f t="shared" si="62"/>
        <v>0</v>
      </c>
      <c r="K89" s="2">
        <f>IF(K32="",0,1)</f>
        <v>0</v>
      </c>
      <c r="L89" s="2">
        <f t="shared" ref="L89:BI89" si="63">IF(L32="",0,1)</f>
        <v>0</v>
      </c>
      <c r="M89" s="2">
        <f t="shared" si="63"/>
        <v>0</v>
      </c>
      <c r="N89" s="2">
        <f t="shared" si="63"/>
        <v>0</v>
      </c>
      <c r="O89" s="2">
        <f t="shared" si="63"/>
        <v>0</v>
      </c>
      <c r="P89" s="2">
        <f t="shared" si="63"/>
        <v>0</v>
      </c>
      <c r="Q89" s="2">
        <f t="shared" si="63"/>
        <v>0</v>
      </c>
      <c r="R89" s="2">
        <f t="shared" si="63"/>
        <v>0</v>
      </c>
      <c r="S89" s="2">
        <f t="shared" si="63"/>
        <v>0</v>
      </c>
      <c r="T89" s="2">
        <f t="shared" si="63"/>
        <v>0</v>
      </c>
      <c r="U89" s="2">
        <f t="shared" si="63"/>
        <v>0</v>
      </c>
      <c r="V89" s="2">
        <f t="shared" si="63"/>
        <v>0</v>
      </c>
      <c r="W89" s="2">
        <f t="shared" si="63"/>
        <v>0</v>
      </c>
      <c r="X89" s="2">
        <f t="shared" si="63"/>
        <v>0</v>
      </c>
      <c r="Y89" s="2">
        <f t="shared" si="63"/>
        <v>0</v>
      </c>
      <c r="Z89" s="2">
        <f t="shared" si="63"/>
        <v>0</v>
      </c>
      <c r="AA89" s="2">
        <f t="shared" si="63"/>
        <v>0</v>
      </c>
      <c r="AB89" s="2">
        <f t="shared" si="63"/>
        <v>0</v>
      </c>
      <c r="AC89" s="2">
        <f t="shared" si="63"/>
        <v>0</v>
      </c>
      <c r="AD89" s="2">
        <f t="shared" si="63"/>
        <v>0</v>
      </c>
      <c r="AE89" s="2">
        <f t="shared" si="63"/>
        <v>0</v>
      </c>
      <c r="AF89" s="2">
        <f t="shared" si="63"/>
        <v>0</v>
      </c>
      <c r="AG89" s="2">
        <f t="shared" si="63"/>
        <v>0</v>
      </c>
      <c r="AH89" s="2">
        <f t="shared" si="63"/>
        <v>0</v>
      </c>
      <c r="AI89" s="2">
        <f t="shared" si="63"/>
        <v>0</v>
      </c>
      <c r="AJ89" s="2">
        <f t="shared" si="63"/>
        <v>0</v>
      </c>
      <c r="AK89" s="2">
        <f t="shared" si="63"/>
        <v>0</v>
      </c>
      <c r="AL89" s="2">
        <f t="shared" si="63"/>
        <v>0</v>
      </c>
      <c r="AM89" s="2">
        <f t="shared" si="63"/>
        <v>0</v>
      </c>
      <c r="AN89" s="2">
        <f t="shared" si="63"/>
        <v>0</v>
      </c>
      <c r="AO89" s="2">
        <f t="shared" si="63"/>
        <v>0</v>
      </c>
      <c r="AP89" s="2">
        <f t="shared" si="63"/>
        <v>0</v>
      </c>
      <c r="AQ89" s="2">
        <f t="shared" si="63"/>
        <v>0</v>
      </c>
      <c r="AR89" s="2">
        <f t="shared" si="63"/>
        <v>0</v>
      </c>
      <c r="AS89" s="2">
        <f t="shared" si="63"/>
        <v>0</v>
      </c>
      <c r="AT89" s="2">
        <f t="shared" si="63"/>
        <v>0</v>
      </c>
      <c r="AU89" s="2">
        <f t="shared" si="63"/>
        <v>0</v>
      </c>
      <c r="AV89" s="2">
        <f t="shared" si="63"/>
        <v>0</v>
      </c>
      <c r="AW89" s="2">
        <f t="shared" si="63"/>
        <v>0</v>
      </c>
      <c r="AX89" s="2">
        <f t="shared" si="63"/>
        <v>0</v>
      </c>
      <c r="AY89" s="2">
        <f t="shared" si="63"/>
        <v>0</v>
      </c>
      <c r="AZ89" s="2">
        <f t="shared" si="63"/>
        <v>0</v>
      </c>
      <c r="BA89" s="2">
        <f t="shared" si="63"/>
        <v>0</v>
      </c>
      <c r="BB89" s="2">
        <f t="shared" si="63"/>
        <v>0</v>
      </c>
      <c r="BC89" s="2">
        <f t="shared" si="63"/>
        <v>0</v>
      </c>
      <c r="BD89" s="2">
        <f t="shared" si="63"/>
        <v>0</v>
      </c>
      <c r="BE89" s="2">
        <f t="shared" si="63"/>
        <v>0</v>
      </c>
      <c r="BF89" s="2">
        <f t="shared" si="63"/>
        <v>0</v>
      </c>
      <c r="BG89" s="2">
        <f t="shared" si="63"/>
        <v>0</v>
      </c>
      <c r="BH89" s="2">
        <f t="shared" si="63"/>
        <v>0</v>
      </c>
      <c r="BI89" s="2">
        <f t="shared" si="63"/>
        <v>0</v>
      </c>
      <c r="BJ89" s="2">
        <f>SUM(B89:BI89)</f>
        <v>0</v>
      </c>
    </row>
    <row r="90" spans="1:62" ht="24" customHeight="1" x14ac:dyDescent="0.25">
      <c r="A90" s="1" t="s">
        <v>30</v>
      </c>
      <c r="B90" s="2">
        <f t="shared" ref="B90:J90" si="64">IF(B34="N/A",0,1)</f>
        <v>1</v>
      </c>
      <c r="C90" s="2">
        <f t="shared" si="64"/>
        <v>1</v>
      </c>
      <c r="D90" s="2">
        <f t="shared" si="64"/>
        <v>1</v>
      </c>
      <c r="E90" s="2">
        <f t="shared" si="64"/>
        <v>1</v>
      </c>
      <c r="F90" s="2">
        <f t="shared" si="64"/>
        <v>1</v>
      </c>
      <c r="G90" s="2">
        <f t="shared" si="64"/>
        <v>1</v>
      </c>
      <c r="H90" s="2">
        <f t="shared" si="64"/>
        <v>1</v>
      </c>
      <c r="I90" s="2">
        <f t="shared" si="64"/>
        <v>1</v>
      </c>
      <c r="J90" s="2">
        <f t="shared" si="64"/>
        <v>1</v>
      </c>
      <c r="K90" s="2">
        <f>IF(K32="N/A",0,1)</f>
        <v>1</v>
      </c>
      <c r="L90" s="2">
        <f t="shared" ref="L90:BI90" si="65">IF(L32="N/A",0,1)</f>
        <v>1</v>
      </c>
      <c r="M90" s="2">
        <f t="shared" si="65"/>
        <v>1</v>
      </c>
      <c r="N90" s="2">
        <f t="shared" si="65"/>
        <v>1</v>
      </c>
      <c r="O90" s="2">
        <f t="shared" si="65"/>
        <v>1</v>
      </c>
      <c r="P90" s="2">
        <f t="shared" si="65"/>
        <v>1</v>
      </c>
      <c r="Q90" s="2">
        <f t="shared" si="65"/>
        <v>1</v>
      </c>
      <c r="R90" s="2">
        <f t="shared" si="65"/>
        <v>1</v>
      </c>
      <c r="S90" s="2">
        <f t="shared" si="65"/>
        <v>1</v>
      </c>
      <c r="T90" s="2">
        <f t="shared" si="65"/>
        <v>1</v>
      </c>
      <c r="U90" s="2">
        <f t="shared" si="65"/>
        <v>1</v>
      </c>
      <c r="V90" s="2">
        <f t="shared" si="65"/>
        <v>1</v>
      </c>
      <c r="W90" s="2">
        <f t="shared" si="65"/>
        <v>1</v>
      </c>
      <c r="X90" s="2">
        <f t="shared" si="65"/>
        <v>1</v>
      </c>
      <c r="Y90" s="2">
        <f t="shared" si="65"/>
        <v>1</v>
      </c>
      <c r="Z90" s="2">
        <f t="shared" si="65"/>
        <v>1</v>
      </c>
      <c r="AA90" s="2">
        <f t="shared" si="65"/>
        <v>1</v>
      </c>
      <c r="AB90" s="2">
        <f t="shared" si="65"/>
        <v>1</v>
      </c>
      <c r="AC90" s="2">
        <f t="shared" si="65"/>
        <v>1</v>
      </c>
      <c r="AD90" s="2">
        <f t="shared" si="65"/>
        <v>1</v>
      </c>
      <c r="AE90" s="2">
        <f t="shared" si="65"/>
        <v>1</v>
      </c>
      <c r="AF90" s="2">
        <f t="shared" si="65"/>
        <v>1</v>
      </c>
      <c r="AG90" s="2">
        <f t="shared" si="65"/>
        <v>1</v>
      </c>
      <c r="AH90" s="2">
        <f t="shared" si="65"/>
        <v>1</v>
      </c>
      <c r="AI90" s="2">
        <f t="shared" si="65"/>
        <v>1</v>
      </c>
      <c r="AJ90" s="2">
        <f t="shared" si="65"/>
        <v>1</v>
      </c>
      <c r="AK90" s="2">
        <f t="shared" si="65"/>
        <v>1</v>
      </c>
      <c r="AL90" s="2">
        <f t="shared" si="65"/>
        <v>1</v>
      </c>
      <c r="AM90" s="2">
        <f t="shared" si="65"/>
        <v>1</v>
      </c>
      <c r="AN90" s="2">
        <f t="shared" si="65"/>
        <v>1</v>
      </c>
      <c r="AO90" s="2">
        <f t="shared" si="65"/>
        <v>1</v>
      </c>
      <c r="AP90" s="2">
        <f t="shared" si="65"/>
        <v>1</v>
      </c>
      <c r="AQ90" s="2">
        <f t="shared" si="65"/>
        <v>1</v>
      </c>
      <c r="AR90" s="2">
        <f t="shared" si="65"/>
        <v>1</v>
      </c>
      <c r="AS90" s="2">
        <f t="shared" si="65"/>
        <v>1</v>
      </c>
      <c r="AT90" s="2">
        <f t="shared" si="65"/>
        <v>1</v>
      </c>
      <c r="AU90" s="2">
        <f t="shared" si="65"/>
        <v>1</v>
      </c>
      <c r="AV90" s="2">
        <f t="shared" si="65"/>
        <v>1</v>
      </c>
      <c r="AW90" s="2">
        <f t="shared" si="65"/>
        <v>1</v>
      </c>
      <c r="AX90" s="2">
        <f t="shared" si="65"/>
        <v>1</v>
      </c>
      <c r="AY90" s="2">
        <f t="shared" si="65"/>
        <v>1</v>
      </c>
      <c r="AZ90" s="2">
        <f t="shared" si="65"/>
        <v>1</v>
      </c>
      <c r="BA90" s="2">
        <f t="shared" si="65"/>
        <v>1</v>
      </c>
      <c r="BB90" s="2">
        <f t="shared" si="65"/>
        <v>1</v>
      </c>
      <c r="BC90" s="2">
        <f t="shared" si="65"/>
        <v>1</v>
      </c>
      <c r="BD90" s="2">
        <f t="shared" si="65"/>
        <v>1</v>
      </c>
      <c r="BE90" s="2">
        <f t="shared" si="65"/>
        <v>1</v>
      </c>
      <c r="BF90" s="2">
        <f t="shared" si="65"/>
        <v>1</v>
      </c>
      <c r="BG90" s="2">
        <f t="shared" si="65"/>
        <v>1</v>
      </c>
      <c r="BH90" s="2">
        <f t="shared" si="65"/>
        <v>1</v>
      </c>
      <c r="BI90" s="2">
        <f t="shared" si="65"/>
        <v>1</v>
      </c>
      <c r="BJ90" s="2">
        <f t="shared" ref="BJ90:BJ91" si="66">SUM(B90:BI90)</f>
        <v>60</v>
      </c>
    </row>
    <row r="91" spans="1:62" ht="24" customHeight="1" x14ac:dyDescent="0.25">
      <c r="A91" s="1" t="s">
        <v>31</v>
      </c>
      <c r="B91" s="2">
        <f>IF(B34="NO",1,0)</f>
        <v>0</v>
      </c>
      <c r="C91" s="2">
        <f t="shared" ref="C91:J91" si="67">IF(C34="NO",1,0)</f>
        <v>0</v>
      </c>
      <c r="D91" s="2">
        <f t="shared" si="67"/>
        <v>0</v>
      </c>
      <c r="E91" s="2">
        <f t="shared" si="67"/>
        <v>0</v>
      </c>
      <c r="F91" s="2">
        <f t="shared" si="67"/>
        <v>0</v>
      </c>
      <c r="G91" s="2">
        <f t="shared" si="67"/>
        <v>0</v>
      </c>
      <c r="H91" s="2">
        <f t="shared" si="67"/>
        <v>0</v>
      </c>
      <c r="I91" s="2">
        <f t="shared" si="67"/>
        <v>0</v>
      </c>
      <c r="J91" s="2">
        <f t="shared" si="67"/>
        <v>0</v>
      </c>
      <c r="K91" s="2">
        <f>IF(K32="NO",1,0)</f>
        <v>0</v>
      </c>
      <c r="L91" s="2">
        <f t="shared" ref="L91:BI91" si="68">IF(L32="NO",1,0)</f>
        <v>0</v>
      </c>
      <c r="M91" s="2">
        <f t="shared" si="68"/>
        <v>0</v>
      </c>
      <c r="N91" s="2">
        <f t="shared" si="68"/>
        <v>0</v>
      </c>
      <c r="O91" s="2">
        <f t="shared" si="68"/>
        <v>0</v>
      </c>
      <c r="P91" s="2">
        <f t="shared" si="68"/>
        <v>0</v>
      </c>
      <c r="Q91" s="2">
        <f t="shared" si="68"/>
        <v>0</v>
      </c>
      <c r="R91" s="2">
        <f t="shared" si="68"/>
        <v>0</v>
      </c>
      <c r="S91" s="2">
        <f t="shared" si="68"/>
        <v>0</v>
      </c>
      <c r="T91" s="2">
        <f t="shared" si="68"/>
        <v>0</v>
      </c>
      <c r="U91" s="2">
        <f t="shared" si="68"/>
        <v>0</v>
      </c>
      <c r="V91" s="2">
        <f t="shared" si="68"/>
        <v>0</v>
      </c>
      <c r="W91" s="2">
        <f t="shared" si="68"/>
        <v>0</v>
      </c>
      <c r="X91" s="2">
        <f t="shared" si="68"/>
        <v>0</v>
      </c>
      <c r="Y91" s="2">
        <f t="shared" si="68"/>
        <v>0</v>
      </c>
      <c r="Z91" s="2">
        <f t="shared" si="68"/>
        <v>0</v>
      </c>
      <c r="AA91" s="2">
        <f t="shared" si="68"/>
        <v>0</v>
      </c>
      <c r="AB91" s="2">
        <f t="shared" si="68"/>
        <v>0</v>
      </c>
      <c r="AC91" s="2">
        <f t="shared" si="68"/>
        <v>0</v>
      </c>
      <c r="AD91" s="2">
        <f t="shared" si="68"/>
        <v>0</v>
      </c>
      <c r="AE91" s="2">
        <f t="shared" si="68"/>
        <v>0</v>
      </c>
      <c r="AF91" s="2">
        <f t="shared" si="68"/>
        <v>0</v>
      </c>
      <c r="AG91" s="2">
        <f t="shared" si="68"/>
        <v>0</v>
      </c>
      <c r="AH91" s="2">
        <f t="shared" si="68"/>
        <v>0</v>
      </c>
      <c r="AI91" s="2">
        <f t="shared" si="68"/>
        <v>0</v>
      </c>
      <c r="AJ91" s="2">
        <f t="shared" si="68"/>
        <v>0</v>
      </c>
      <c r="AK91" s="2">
        <f t="shared" si="68"/>
        <v>0</v>
      </c>
      <c r="AL91" s="2">
        <f t="shared" si="68"/>
        <v>0</v>
      </c>
      <c r="AM91" s="2">
        <f t="shared" si="68"/>
        <v>0</v>
      </c>
      <c r="AN91" s="2">
        <f t="shared" si="68"/>
        <v>0</v>
      </c>
      <c r="AO91" s="2">
        <f t="shared" si="68"/>
        <v>0</v>
      </c>
      <c r="AP91" s="2">
        <f t="shared" si="68"/>
        <v>0</v>
      </c>
      <c r="AQ91" s="2">
        <f t="shared" si="68"/>
        <v>0</v>
      </c>
      <c r="AR91" s="2">
        <f t="shared" si="68"/>
        <v>0</v>
      </c>
      <c r="AS91" s="2">
        <f t="shared" si="68"/>
        <v>0</v>
      </c>
      <c r="AT91" s="2">
        <f t="shared" si="68"/>
        <v>0</v>
      </c>
      <c r="AU91" s="2">
        <f t="shared" si="68"/>
        <v>0</v>
      </c>
      <c r="AV91" s="2">
        <f t="shared" si="68"/>
        <v>0</v>
      </c>
      <c r="AW91" s="2">
        <f t="shared" si="68"/>
        <v>0</v>
      </c>
      <c r="AX91" s="2">
        <f t="shared" si="68"/>
        <v>0</v>
      </c>
      <c r="AY91" s="2">
        <f t="shared" si="68"/>
        <v>0</v>
      </c>
      <c r="AZ91" s="2">
        <f t="shared" si="68"/>
        <v>0</v>
      </c>
      <c r="BA91" s="2">
        <f t="shared" si="68"/>
        <v>0</v>
      </c>
      <c r="BB91" s="2">
        <f t="shared" si="68"/>
        <v>0</v>
      </c>
      <c r="BC91" s="2">
        <f t="shared" si="68"/>
        <v>0</v>
      </c>
      <c r="BD91" s="2">
        <f t="shared" si="68"/>
        <v>0</v>
      </c>
      <c r="BE91" s="2">
        <f t="shared" si="68"/>
        <v>0</v>
      </c>
      <c r="BF91" s="2">
        <f t="shared" si="68"/>
        <v>0</v>
      </c>
      <c r="BG91" s="2">
        <f t="shared" si="68"/>
        <v>0</v>
      </c>
      <c r="BH91" s="2">
        <f t="shared" si="68"/>
        <v>0</v>
      </c>
      <c r="BI91" s="2">
        <f t="shared" si="68"/>
        <v>0</v>
      </c>
      <c r="BJ91" s="2">
        <f t="shared" si="66"/>
        <v>0</v>
      </c>
    </row>
    <row r="92" spans="1:62" ht="24" customHeight="1" x14ac:dyDescent="0.25">
      <c r="A92" s="20" t="s">
        <v>41</v>
      </c>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c r="AS92" s="20"/>
      <c r="AT92" s="20"/>
      <c r="AU92" s="20"/>
      <c r="AV92" s="20"/>
      <c r="AW92" s="20"/>
      <c r="AX92" s="20"/>
      <c r="AY92" s="20"/>
      <c r="AZ92" s="20"/>
      <c r="BA92" s="20"/>
      <c r="BB92" s="20"/>
      <c r="BC92" s="20"/>
      <c r="BD92" s="20"/>
      <c r="BE92" s="20"/>
      <c r="BF92" s="20"/>
      <c r="BG92" s="20"/>
      <c r="BH92" s="20"/>
      <c r="BI92" s="20"/>
      <c r="BJ92" s="20"/>
    </row>
    <row r="93" spans="1:62" ht="24" customHeight="1" x14ac:dyDescent="0.25">
      <c r="A93" s="1" t="s">
        <v>29</v>
      </c>
      <c r="B93" s="2">
        <f t="shared" ref="B93:AG93" si="69">IF(B34="",0,1)</f>
        <v>0</v>
      </c>
      <c r="C93" s="2">
        <f t="shared" si="69"/>
        <v>0</v>
      </c>
      <c r="D93" s="2">
        <f t="shared" si="69"/>
        <v>0</v>
      </c>
      <c r="E93" s="2">
        <f t="shared" si="69"/>
        <v>0</v>
      </c>
      <c r="F93" s="2">
        <f t="shared" si="69"/>
        <v>0</v>
      </c>
      <c r="G93" s="2">
        <f t="shared" si="69"/>
        <v>0</v>
      </c>
      <c r="H93" s="2">
        <f t="shared" si="69"/>
        <v>0</v>
      </c>
      <c r="I93" s="2">
        <f t="shared" si="69"/>
        <v>0</v>
      </c>
      <c r="J93" s="2">
        <f t="shared" si="69"/>
        <v>0</v>
      </c>
      <c r="K93" s="2">
        <f t="shared" si="69"/>
        <v>0</v>
      </c>
      <c r="L93" s="2">
        <f t="shared" si="69"/>
        <v>0</v>
      </c>
      <c r="M93" s="2">
        <f t="shared" si="69"/>
        <v>0</v>
      </c>
      <c r="N93" s="2">
        <f t="shared" si="69"/>
        <v>0</v>
      </c>
      <c r="O93" s="2">
        <f t="shared" si="69"/>
        <v>0</v>
      </c>
      <c r="P93" s="2">
        <f t="shared" si="69"/>
        <v>0</v>
      </c>
      <c r="Q93" s="2">
        <f t="shared" si="69"/>
        <v>0</v>
      </c>
      <c r="R93" s="2">
        <f t="shared" si="69"/>
        <v>0</v>
      </c>
      <c r="S93" s="2">
        <f t="shared" si="69"/>
        <v>0</v>
      </c>
      <c r="T93" s="2">
        <f t="shared" si="69"/>
        <v>0</v>
      </c>
      <c r="U93" s="2">
        <f t="shared" si="69"/>
        <v>0</v>
      </c>
      <c r="V93" s="2">
        <f t="shared" si="69"/>
        <v>0</v>
      </c>
      <c r="W93" s="2">
        <f t="shared" si="69"/>
        <v>0</v>
      </c>
      <c r="X93" s="2">
        <f t="shared" si="69"/>
        <v>0</v>
      </c>
      <c r="Y93" s="2">
        <f t="shared" si="69"/>
        <v>0</v>
      </c>
      <c r="Z93" s="2">
        <f t="shared" si="69"/>
        <v>0</v>
      </c>
      <c r="AA93" s="2">
        <f t="shared" si="69"/>
        <v>0</v>
      </c>
      <c r="AB93" s="2">
        <f t="shared" si="69"/>
        <v>0</v>
      </c>
      <c r="AC93" s="2">
        <f t="shared" si="69"/>
        <v>0</v>
      </c>
      <c r="AD93" s="2">
        <f t="shared" si="69"/>
        <v>0</v>
      </c>
      <c r="AE93" s="2">
        <f t="shared" si="69"/>
        <v>0</v>
      </c>
      <c r="AF93" s="2">
        <f t="shared" si="69"/>
        <v>0</v>
      </c>
      <c r="AG93" s="2">
        <f t="shared" si="69"/>
        <v>0</v>
      </c>
      <c r="AH93" s="2">
        <f t="shared" ref="AH93:BI93" si="70">IF(AH34="",0,1)</f>
        <v>0</v>
      </c>
      <c r="AI93" s="2">
        <f t="shared" si="70"/>
        <v>0</v>
      </c>
      <c r="AJ93" s="2">
        <f t="shared" si="70"/>
        <v>0</v>
      </c>
      <c r="AK93" s="2">
        <f t="shared" si="70"/>
        <v>0</v>
      </c>
      <c r="AL93" s="2">
        <f t="shared" si="70"/>
        <v>0</v>
      </c>
      <c r="AM93" s="2">
        <f t="shared" si="70"/>
        <v>0</v>
      </c>
      <c r="AN93" s="2">
        <f t="shared" si="70"/>
        <v>0</v>
      </c>
      <c r="AO93" s="2">
        <f t="shared" si="70"/>
        <v>0</v>
      </c>
      <c r="AP93" s="2">
        <f t="shared" si="70"/>
        <v>0</v>
      </c>
      <c r="AQ93" s="2">
        <f t="shared" si="70"/>
        <v>0</v>
      </c>
      <c r="AR93" s="2">
        <f t="shared" si="70"/>
        <v>0</v>
      </c>
      <c r="AS93" s="2">
        <f t="shared" si="70"/>
        <v>0</v>
      </c>
      <c r="AT93" s="2">
        <f t="shared" si="70"/>
        <v>0</v>
      </c>
      <c r="AU93" s="2">
        <f t="shared" si="70"/>
        <v>0</v>
      </c>
      <c r="AV93" s="2">
        <f t="shared" si="70"/>
        <v>0</v>
      </c>
      <c r="AW93" s="2">
        <f t="shared" si="70"/>
        <v>0</v>
      </c>
      <c r="AX93" s="2">
        <f t="shared" si="70"/>
        <v>0</v>
      </c>
      <c r="AY93" s="2">
        <f t="shared" si="70"/>
        <v>0</v>
      </c>
      <c r="AZ93" s="2">
        <f t="shared" si="70"/>
        <v>0</v>
      </c>
      <c r="BA93" s="2">
        <f t="shared" si="70"/>
        <v>0</v>
      </c>
      <c r="BB93" s="2">
        <f t="shared" si="70"/>
        <v>0</v>
      </c>
      <c r="BC93" s="2">
        <f t="shared" si="70"/>
        <v>0</v>
      </c>
      <c r="BD93" s="2">
        <f t="shared" si="70"/>
        <v>0</v>
      </c>
      <c r="BE93" s="2">
        <f t="shared" si="70"/>
        <v>0</v>
      </c>
      <c r="BF93" s="2">
        <f t="shared" si="70"/>
        <v>0</v>
      </c>
      <c r="BG93" s="2">
        <f t="shared" si="70"/>
        <v>0</v>
      </c>
      <c r="BH93" s="2">
        <f t="shared" si="70"/>
        <v>0</v>
      </c>
      <c r="BI93" s="2">
        <f t="shared" si="70"/>
        <v>0</v>
      </c>
      <c r="BJ93" s="2">
        <f>SUM(B93:BI93)</f>
        <v>0</v>
      </c>
    </row>
    <row r="94" spans="1:62" ht="24" customHeight="1" x14ac:dyDescent="0.25">
      <c r="A94" s="1" t="s">
        <v>30</v>
      </c>
      <c r="B94" s="2">
        <f t="shared" ref="B94:AG94" si="71">IF(B34="N/A",0,1)</f>
        <v>1</v>
      </c>
      <c r="C94" s="2">
        <f t="shared" si="71"/>
        <v>1</v>
      </c>
      <c r="D94" s="2">
        <f t="shared" si="71"/>
        <v>1</v>
      </c>
      <c r="E94" s="2">
        <f t="shared" si="71"/>
        <v>1</v>
      </c>
      <c r="F94" s="2">
        <f t="shared" si="71"/>
        <v>1</v>
      </c>
      <c r="G94" s="2">
        <f t="shared" si="71"/>
        <v>1</v>
      </c>
      <c r="H94" s="2">
        <f t="shared" si="71"/>
        <v>1</v>
      </c>
      <c r="I94" s="2">
        <f t="shared" si="71"/>
        <v>1</v>
      </c>
      <c r="J94" s="2">
        <f t="shared" si="71"/>
        <v>1</v>
      </c>
      <c r="K94" s="2">
        <f t="shared" si="71"/>
        <v>1</v>
      </c>
      <c r="L94" s="2">
        <f t="shared" si="71"/>
        <v>1</v>
      </c>
      <c r="M94" s="2">
        <f t="shared" si="71"/>
        <v>1</v>
      </c>
      <c r="N94" s="2">
        <f t="shared" si="71"/>
        <v>1</v>
      </c>
      <c r="O94" s="2">
        <f t="shared" si="71"/>
        <v>1</v>
      </c>
      <c r="P94" s="2">
        <f t="shared" si="71"/>
        <v>1</v>
      </c>
      <c r="Q94" s="2">
        <f t="shared" si="71"/>
        <v>1</v>
      </c>
      <c r="R94" s="2">
        <f t="shared" si="71"/>
        <v>1</v>
      </c>
      <c r="S94" s="2">
        <f t="shared" si="71"/>
        <v>1</v>
      </c>
      <c r="T94" s="2">
        <f t="shared" si="71"/>
        <v>1</v>
      </c>
      <c r="U94" s="2">
        <f t="shared" si="71"/>
        <v>1</v>
      </c>
      <c r="V94" s="2">
        <f t="shared" si="71"/>
        <v>1</v>
      </c>
      <c r="W94" s="2">
        <f t="shared" si="71"/>
        <v>1</v>
      </c>
      <c r="X94" s="2">
        <f t="shared" si="71"/>
        <v>1</v>
      </c>
      <c r="Y94" s="2">
        <f t="shared" si="71"/>
        <v>1</v>
      </c>
      <c r="Z94" s="2">
        <f t="shared" si="71"/>
        <v>1</v>
      </c>
      <c r="AA94" s="2">
        <f t="shared" si="71"/>
        <v>1</v>
      </c>
      <c r="AB94" s="2">
        <f t="shared" si="71"/>
        <v>1</v>
      </c>
      <c r="AC94" s="2">
        <f t="shared" si="71"/>
        <v>1</v>
      </c>
      <c r="AD94" s="2">
        <f t="shared" si="71"/>
        <v>1</v>
      </c>
      <c r="AE94" s="2">
        <f t="shared" si="71"/>
        <v>1</v>
      </c>
      <c r="AF94" s="2">
        <f t="shared" si="71"/>
        <v>1</v>
      </c>
      <c r="AG94" s="2">
        <f t="shared" si="71"/>
        <v>1</v>
      </c>
      <c r="AH94" s="2">
        <f t="shared" ref="AH94:BI94" si="72">IF(AH34="N/A",0,1)</f>
        <v>1</v>
      </c>
      <c r="AI94" s="2">
        <f t="shared" si="72"/>
        <v>1</v>
      </c>
      <c r="AJ94" s="2">
        <f t="shared" si="72"/>
        <v>1</v>
      </c>
      <c r="AK94" s="2">
        <f t="shared" si="72"/>
        <v>1</v>
      </c>
      <c r="AL94" s="2">
        <f t="shared" si="72"/>
        <v>1</v>
      </c>
      <c r="AM94" s="2">
        <f t="shared" si="72"/>
        <v>1</v>
      </c>
      <c r="AN94" s="2">
        <f t="shared" si="72"/>
        <v>1</v>
      </c>
      <c r="AO94" s="2">
        <f t="shared" si="72"/>
        <v>1</v>
      </c>
      <c r="AP94" s="2">
        <f t="shared" si="72"/>
        <v>1</v>
      </c>
      <c r="AQ94" s="2">
        <f t="shared" si="72"/>
        <v>1</v>
      </c>
      <c r="AR94" s="2">
        <f t="shared" si="72"/>
        <v>1</v>
      </c>
      <c r="AS94" s="2">
        <f t="shared" si="72"/>
        <v>1</v>
      </c>
      <c r="AT94" s="2">
        <f t="shared" si="72"/>
        <v>1</v>
      </c>
      <c r="AU94" s="2">
        <f t="shared" si="72"/>
        <v>1</v>
      </c>
      <c r="AV94" s="2">
        <f t="shared" si="72"/>
        <v>1</v>
      </c>
      <c r="AW94" s="2">
        <f t="shared" si="72"/>
        <v>1</v>
      </c>
      <c r="AX94" s="2">
        <f t="shared" si="72"/>
        <v>1</v>
      </c>
      <c r="AY94" s="2">
        <f t="shared" si="72"/>
        <v>1</v>
      </c>
      <c r="AZ94" s="2">
        <f t="shared" si="72"/>
        <v>1</v>
      </c>
      <c r="BA94" s="2">
        <f t="shared" si="72"/>
        <v>1</v>
      </c>
      <c r="BB94" s="2">
        <f t="shared" si="72"/>
        <v>1</v>
      </c>
      <c r="BC94" s="2">
        <f t="shared" si="72"/>
        <v>1</v>
      </c>
      <c r="BD94" s="2">
        <f t="shared" si="72"/>
        <v>1</v>
      </c>
      <c r="BE94" s="2">
        <f t="shared" si="72"/>
        <v>1</v>
      </c>
      <c r="BF94" s="2">
        <f t="shared" si="72"/>
        <v>1</v>
      </c>
      <c r="BG94" s="2">
        <f t="shared" si="72"/>
        <v>1</v>
      </c>
      <c r="BH94" s="2">
        <f t="shared" si="72"/>
        <v>1</v>
      </c>
      <c r="BI94" s="2">
        <f t="shared" si="72"/>
        <v>1</v>
      </c>
      <c r="BJ94" s="2">
        <f t="shared" ref="BJ94:BJ95" si="73">SUM(B94:BI94)</f>
        <v>60</v>
      </c>
    </row>
    <row r="95" spans="1:62" ht="24" customHeight="1" x14ac:dyDescent="0.25">
      <c r="A95" s="1" t="s">
        <v>31</v>
      </c>
      <c r="B95" s="2">
        <f t="shared" ref="B95:AG95" si="74">IF(B34="NO",1,0)</f>
        <v>0</v>
      </c>
      <c r="C95" s="2">
        <f t="shared" si="74"/>
        <v>0</v>
      </c>
      <c r="D95" s="2">
        <f t="shared" si="74"/>
        <v>0</v>
      </c>
      <c r="E95" s="2">
        <f t="shared" si="74"/>
        <v>0</v>
      </c>
      <c r="F95" s="2">
        <f t="shared" si="74"/>
        <v>0</v>
      </c>
      <c r="G95" s="2">
        <f t="shared" si="74"/>
        <v>0</v>
      </c>
      <c r="H95" s="2">
        <f t="shared" si="74"/>
        <v>0</v>
      </c>
      <c r="I95" s="2">
        <f t="shared" si="74"/>
        <v>0</v>
      </c>
      <c r="J95" s="2">
        <f t="shared" si="74"/>
        <v>0</v>
      </c>
      <c r="K95" s="2">
        <f t="shared" si="74"/>
        <v>0</v>
      </c>
      <c r="L95" s="2">
        <f t="shared" si="74"/>
        <v>0</v>
      </c>
      <c r="M95" s="2">
        <f t="shared" si="74"/>
        <v>0</v>
      </c>
      <c r="N95" s="2">
        <f t="shared" si="74"/>
        <v>0</v>
      </c>
      <c r="O95" s="2">
        <f t="shared" si="74"/>
        <v>0</v>
      </c>
      <c r="P95" s="2">
        <f t="shared" si="74"/>
        <v>0</v>
      </c>
      <c r="Q95" s="2">
        <f t="shared" si="74"/>
        <v>0</v>
      </c>
      <c r="R95" s="2">
        <f t="shared" si="74"/>
        <v>0</v>
      </c>
      <c r="S95" s="2">
        <f t="shared" si="74"/>
        <v>0</v>
      </c>
      <c r="T95" s="2">
        <f t="shared" si="74"/>
        <v>0</v>
      </c>
      <c r="U95" s="2">
        <f t="shared" si="74"/>
        <v>0</v>
      </c>
      <c r="V95" s="2">
        <f t="shared" si="74"/>
        <v>0</v>
      </c>
      <c r="W95" s="2">
        <f t="shared" si="74"/>
        <v>0</v>
      </c>
      <c r="X95" s="2">
        <f t="shared" si="74"/>
        <v>0</v>
      </c>
      <c r="Y95" s="2">
        <f t="shared" si="74"/>
        <v>0</v>
      </c>
      <c r="Z95" s="2">
        <f t="shared" si="74"/>
        <v>0</v>
      </c>
      <c r="AA95" s="2">
        <f t="shared" si="74"/>
        <v>0</v>
      </c>
      <c r="AB95" s="2">
        <f t="shared" si="74"/>
        <v>0</v>
      </c>
      <c r="AC95" s="2">
        <f t="shared" si="74"/>
        <v>0</v>
      </c>
      <c r="AD95" s="2">
        <f t="shared" si="74"/>
        <v>0</v>
      </c>
      <c r="AE95" s="2">
        <f t="shared" si="74"/>
        <v>0</v>
      </c>
      <c r="AF95" s="2">
        <f t="shared" si="74"/>
        <v>0</v>
      </c>
      <c r="AG95" s="2">
        <f t="shared" si="74"/>
        <v>0</v>
      </c>
      <c r="AH95" s="2">
        <f t="shared" ref="AH95:BI95" si="75">IF(AH34="NO",1,0)</f>
        <v>0</v>
      </c>
      <c r="AI95" s="2">
        <f t="shared" si="75"/>
        <v>0</v>
      </c>
      <c r="AJ95" s="2">
        <f t="shared" si="75"/>
        <v>0</v>
      </c>
      <c r="AK95" s="2">
        <f t="shared" si="75"/>
        <v>0</v>
      </c>
      <c r="AL95" s="2">
        <f t="shared" si="75"/>
        <v>0</v>
      </c>
      <c r="AM95" s="2">
        <f t="shared" si="75"/>
        <v>0</v>
      </c>
      <c r="AN95" s="2">
        <f t="shared" si="75"/>
        <v>0</v>
      </c>
      <c r="AO95" s="2">
        <f t="shared" si="75"/>
        <v>0</v>
      </c>
      <c r="AP95" s="2">
        <f t="shared" si="75"/>
        <v>0</v>
      </c>
      <c r="AQ95" s="2">
        <f t="shared" si="75"/>
        <v>0</v>
      </c>
      <c r="AR95" s="2">
        <f t="shared" si="75"/>
        <v>0</v>
      </c>
      <c r="AS95" s="2">
        <f t="shared" si="75"/>
        <v>0</v>
      </c>
      <c r="AT95" s="2">
        <f t="shared" si="75"/>
        <v>0</v>
      </c>
      <c r="AU95" s="2">
        <f t="shared" si="75"/>
        <v>0</v>
      </c>
      <c r="AV95" s="2">
        <f t="shared" si="75"/>
        <v>0</v>
      </c>
      <c r="AW95" s="2">
        <f t="shared" si="75"/>
        <v>0</v>
      </c>
      <c r="AX95" s="2">
        <f t="shared" si="75"/>
        <v>0</v>
      </c>
      <c r="AY95" s="2">
        <f t="shared" si="75"/>
        <v>0</v>
      </c>
      <c r="AZ95" s="2">
        <f t="shared" si="75"/>
        <v>0</v>
      </c>
      <c r="BA95" s="2">
        <f t="shared" si="75"/>
        <v>0</v>
      </c>
      <c r="BB95" s="2">
        <f t="shared" si="75"/>
        <v>0</v>
      </c>
      <c r="BC95" s="2">
        <f t="shared" si="75"/>
        <v>0</v>
      </c>
      <c r="BD95" s="2">
        <f t="shared" si="75"/>
        <v>0</v>
      </c>
      <c r="BE95" s="2">
        <f t="shared" si="75"/>
        <v>0</v>
      </c>
      <c r="BF95" s="2">
        <f t="shared" si="75"/>
        <v>0</v>
      </c>
      <c r="BG95" s="2">
        <f t="shared" si="75"/>
        <v>0</v>
      </c>
      <c r="BH95" s="2">
        <f t="shared" si="75"/>
        <v>0</v>
      </c>
      <c r="BI95" s="2">
        <f t="shared" si="75"/>
        <v>0</v>
      </c>
      <c r="BJ95" s="2">
        <f t="shared" si="73"/>
        <v>0</v>
      </c>
    </row>
    <row r="96" spans="1:62" ht="24" customHeight="1" x14ac:dyDescent="0.25">
      <c r="A96" s="20" t="s">
        <v>42</v>
      </c>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c r="AS96" s="20"/>
      <c r="AT96" s="20"/>
      <c r="AU96" s="20"/>
      <c r="AV96" s="20"/>
      <c r="AW96" s="20"/>
      <c r="AX96" s="20"/>
      <c r="AY96" s="20"/>
      <c r="AZ96" s="20"/>
      <c r="BA96" s="20"/>
      <c r="BB96" s="20"/>
      <c r="BC96" s="20"/>
      <c r="BD96" s="20"/>
      <c r="BE96" s="20"/>
      <c r="BF96" s="20"/>
      <c r="BG96" s="20"/>
      <c r="BH96" s="20"/>
      <c r="BI96" s="20"/>
      <c r="BJ96" s="20"/>
    </row>
    <row r="97" spans="1:62" ht="24" customHeight="1" x14ac:dyDescent="0.25">
      <c r="A97" s="1" t="s">
        <v>29</v>
      </c>
      <c r="B97" s="2">
        <f>IF(B36="",0,1)</f>
        <v>0</v>
      </c>
      <c r="C97" s="2">
        <f t="shared" ref="C97:BI97" si="76">IF(C36="",0,1)</f>
        <v>0</v>
      </c>
      <c r="D97" s="2">
        <f t="shared" si="76"/>
        <v>0</v>
      </c>
      <c r="E97" s="2">
        <f t="shared" si="76"/>
        <v>0</v>
      </c>
      <c r="F97" s="2">
        <f t="shared" si="76"/>
        <v>0</v>
      </c>
      <c r="G97" s="2">
        <f t="shared" si="76"/>
        <v>0</v>
      </c>
      <c r="H97" s="2">
        <f t="shared" si="76"/>
        <v>0</v>
      </c>
      <c r="I97" s="2">
        <f t="shared" si="76"/>
        <v>0</v>
      </c>
      <c r="J97" s="2">
        <f t="shared" si="76"/>
        <v>0</v>
      </c>
      <c r="K97" s="2">
        <f t="shared" si="76"/>
        <v>0</v>
      </c>
      <c r="L97" s="2">
        <f t="shared" si="76"/>
        <v>0</v>
      </c>
      <c r="M97" s="2">
        <f t="shared" si="76"/>
        <v>0</v>
      </c>
      <c r="N97" s="2">
        <f t="shared" si="76"/>
        <v>0</v>
      </c>
      <c r="O97" s="2">
        <f t="shared" si="76"/>
        <v>0</v>
      </c>
      <c r="P97" s="2">
        <f t="shared" si="76"/>
        <v>0</v>
      </c>
      <c r="Q97" s="2">
        <f t="shared" si="76"/>
        <v>0</v>
      </c>
      <c r="R97" s="2">
        <f t="shared" si="76"/>
        <v>0</v>
      </c>
      <c r="S97" s="2">
        <f t="shared" si="76"/>
        <v>0</v>
      </c>
      <c r="T97" s="2">
        <f t="shared" si="76"/>
        <v>0</v>
      </c>
      <c r="U97" s="2">
        <f t="shared" si="76"/>
        <v>0</v>
      </c>
      <c r="V97" s="2">
        <f t="shared" si="76"/>
        <v>0</v>
      </c>
      <c r="W97" s="2">
        <f t="shared" si="76"/>
        <v>0</v>
      </c>
      <c r="X97" s="2">
        <f t="shared" si="76"/>
        <v>0</v>
      </c>
      <c r="Y97" s="2">
        <f t="shared" si="76"/>
        <v>0</v>
      </c>
      <c r="Z97" s="2">
        <f t="shared" si="76"/>
        <v>0</v>
      </c>
      <c r="AA97" s="2">
        <f t="shared" si="76"/>
        <v>0</v>
      </c>
      <c r="AB97" s="2">
        <f t="shared" si="76"/>
        <v>0</v>
      </c>
      <c r="AC97" s="2">
        <f t="shared" si="76"/>
        <v>0</v>
      </c>
      <c r="AD97" s="2">
        <f t="shared" si="76"/>
        <v>0</v>
      </c>
      <c r="AE97" s="2">
        <f t="shared" si="76"/>
        <v>0</v>
      </c>
      <c r="AF97" s="2">
        <f t="shared" si="76"/>
        <v>0</v>
      </c>
      <c r="AG97" s="2">
        <f t="shared" si="76"/>
        <v>0</v>
      </c>
      <c r="AH97" s="2">
        <f t="shared" si="76"/>
        <v>0</v>
      </c>
      <c r="AI97" s="2">
        <f t="shared" si="76"/>
        <v>0</v>
      </c>
      <c r="AJ97" s="2">
        <f t="shared" si="76"/>
        <v>0</v>
      </c>
      <c r="AK97" s="2">
        <f t="shared" si="76"/>
        <v>0</v>
      </c>
      <c r="AL97" s="2">
        <f t="shared" si="76"/>
        <v>0</v>
      </c>
      <c r="AM97" s="2">
        <f t="shared" si="76"/>
        <v>0</v>
      </c>
      <c r="AN97" s="2">
        <f t="shared" si="76"/>
        <v>0</v>
      </c>
      <c r="AO97" s="2">
        <f t="shared" si="76"/>
        <v>0</v>
      </c>
      <c r="AP97" s="2">
        <f t="shared" si="76"/>
        <v>0</v>
      </c>
      <c r="AQ97" s="2">
        <f t="shared" si="76"/>
        <v>0</v>
      </c>
      <c r="AR97" s="2">
        <f t="shared" si="76"/>
        <v>0</v>
      </c>
      <c r="AS97" s="2">
        <f t="shared" si="76"/>
        <v>0</v>
      </c>
      <c r="AT97" s="2">
        <f t="shared" si="76"/>
        <v>0</v>
      </c>
      <c r="AU97" s="2">
        <f t="shared" si="76"/>
        <v>0</v>
      </c>
      <c r="AV97" s="2">
        <f t="shared" si="76"/>
        <v>0</v>
      </c>
      <c r="AW97" s="2">
        <f t="shared" si="76"/>
        <v>0</v>
      </c>
      <c r="AX97" s="2">
        <f t="shared" si="76"/>
        <v>0</v>
      </c>
      <c r="AY97" s="2">
        <f t="shared" si="76"/>
        <v>0</v>
      </c>
      <c r="AZ97" s="2">
        <f t="shared" si="76"/>
        <v>0</v>
      </c>
      <c r="BA97" s="2">
        <f t="shared" si="76"/>
        <v>0</v>
      </c>
      <c r="BB97" s="2">
        <f t="shared" si="76"/>
        <v>0</v>
      </c>
      <c r="BC97" s="2">
        <f t="shared" si="76"/>
        <v>0</v>
      </c>
      <c r="BD97" s="2">
        <f t="shared" si="76"/>
        <v>0</v>
      </c>
      <c r="BE97" s="2">
        <f t="shared" si="76"/>
        <v>0</v>
      </c>
      <c r="BF97" s="2">
        <f t="shared" si="76"/>
        <v>0</v>
      </c>
      <c r="BG97" s="2">
        <f t="shared" si="76"/>
        <v>0</v>
      </c>
      <c r="BH97" s="2">
        <f t="shared" si="76"/>
        <v>0</v>
      </c>
      <c r="BI97" s="2">
        <f t="shared" si="76"/>
        <v>0</v>
      </c>
      <c r="BJ97" s="2">
        <f>SUM(B97:BI97)</f>
        <v>0</v>
      </c>
    </row>
    <row r="98" spans="1:62" ht="24" customHeight="1" x14ac:dyDescent="0.25">
      <c r="A98" s="1" t="s">
        <v>30</v>
      </c>
      <c r="B98" s="2">
        <f>IF(B36="N/A",0,1)</f>
        <v>1</v>
      </c>
      <c r="C98" s="2">
        <f t="shared" ref="C98:BI98" si="77">IF(C36="N/A",0,1)</f>
        <v>1</v>
      </c>
      <c r="D98" s="2">
        <f t="shared" si="77"/>
        <v>1</v>
      </c>
      <c r="E98" s="2">
        <f t="shared" si="77"/>
        <v>1</v>
      </c>
      <c r="F98" s="2">
        <f t="shared" si="77"/>
        <v>1</v>
      </c>
      <c r="G98" s="2">
        <f t="shared" si="77"/>
        <v>1</v>
      </c>
      <c r="H98" s="2">
        <f t="shared" si="77"/>
        <v>1</v>
      </c>
      <c r="I98" s="2">
        <f t="shared" si="77"/>
        <v>1</v>
      </c>
      <c r="J98" s="2">
        <f t="shared" si="77"/>
        <v>1</v>
      </c>
      <c r="K98" s="2">
        <f t="shared" si="77"/>
        <v>1</v>
      </c>
      <c r="L98" s="2">
        <f t="shared" si="77"/>
        <v>1</v>
      </c>
      <c r="M98" s="2">
        <f t="shared" si="77"/>
        <v>1</v>
      </c>
      <c r="N98" s="2">
        <f t="shared" si="77"/>
        <v>1</v>
      </c>
      <c r="O98" s="2">
        <f t="shared" si="77"/>
        <v>1</v>
      </c>
      <c r="P98" s="2">
        <f t="shared" si="77"/>
        <v>1</v>
      </c>
      <c r="Q98" s="2">
        <f t="shared" si="77"/>
        <v>1</v>
      </c>
      <c r="R98" s="2">
        <f t="shared" si="77"/>
        <v>1</v>
      </c>
      <c r="S98" s="2">
        <f t="shared" si="77"/>
        <v>1</v>
      </c>
      <c r="T98" s="2">
        <f t="shared" si="77"/>
        <v>1</v>
      </c>
      <c r="U98" s="2">
        <f t="shared" si="77"/>
        <v>1</v>
      </c>
      <c r="V98" s="2">
        <f t="shared" si="77"/>
        <v>1</v>
      </c>
      <c r="W98" s="2">
        <f t="shared" si="77"/>
        <v>1</v>
      </c>
      <c r="X98" s="2">
        <f t="shared" si="77"/>
        <v>1</v>
      </c>
      <c r="Y98" s="2">
        <f t="shared" si="77"/>
        <v>1</v>
      </c>
      <c r="Z98" s="2">
        <f t="shared" si="77"/>
        <v>1</v>
      </c>
      <c r="AA98" s="2">
        <f t="shared" si="77"/>
        <v>1</v>
      </c>
      <c r="AB98" s="2">
        <f t="shared" si="77"/>
        <v>1</v>
      </c>
      <c r="AC98" s="2">
        <f t="shared" si="77"/>
        <v>1</v>
      </c>
      <c r="AD98" s="2">
        <f t="shared" si="77"/>
        <v>1</v>
      </c>
      <c r="AE98" s="2">
        <f t="shared" si="77"/>
        <v>1</v>
      </c>
      <c r="AF98" s="2">
        <f t="shared" si="77"/>
        <v>1</v>
      </c>
      <c r="AG98" s="2">
        <f t="shared" si="77"/>
        <v>1</v>
      </c>
      <c r="AH98" s="2">
        <f t="shared" si="77"/>
        <v>1</v>
      </c>
      <c r="AI98" s="2">
        <f t="shared" si="77"/>
        <v>1</v>
      </c>
      <c r="AJ98" s="2">
        <f t="shared" si="77"/>
        <v>1</v>
      </c>
      <c r="AK98" s="2">
        <f t="shared" si="77"/>
        <v>1</v>
      </c>
      <c r="AL98" s="2">
        <f t="shared" si="77"/>
        <v>1</v>
      </c>
      <c r="AM98" s="2">
        <f t="shared" si="77"/>
        <v>1</v>
      </c>
      <c r="AN98" s="2">
        <f t="shared" si="77"/>
        <v>1</v>
      </c>
      <c r="AO98" s="2">
        <f t="shared" si="77"/>
        <v>1</v>
      </c>
      <c r="AP98" s="2">
        <f t="shared" si="77"/>
        <v>1</v>
      </c>
      <c r="AQ98" s="2">
        <f t="shared" si="77"/>
        <v>1</v>
      </c>
      <c r="AR98" s="2">
        <f t="shared" si="77"/>
        <v>1</v>
      </c>
      <c r="AS98" s="2">
        <f t="shared" si="77"/>
        <v>1</v>
      </c>
      <c r="AT98" s="2">
        <f t="shared" si="77"/>
        <v>1</v>
      </c>
      <c r="AU98" s="2">
        <f t="shared" si="77"/>
        <v>1</v>
      </c>
      <c r="AV98" s="2">
        <f t="shared" si="77"/>
        <v>1</v>
      </c>
      <c r="AW98" s="2">
        <f t="shared" si="77"/>
        <v>1</v>
      </c>
      <c r="AX98" s="2">
        <f t="shared" si="77"/>
        <v>1</v>
      </c>
      <c r="AY98" s="2">
        <f t="shared" si="77"/>
        <v>1</v>
      </c>
      <c r="AZ98" s="2">
        <f t="shared" si="77"/>
        <v>1</v>
      </c>
      <c r="BA98" s="2">
        <f t="shared" si="77"/>
        <v>1</v>
      </c>
      <c r="BB98" s="2">
        <f t="shared" si="77"/>
        <v>1</v>
      </c>
      <c r="BC98" s="2">
        <f t="shared" si="77"/>
        <v>1</v>
      </c>
      <c r="BD98" s="2">
        <f t="shared" si="77"/>
        <v>1</v>
      </c>
      <c r="BE98" s="2">
        <f t="shared" si="77"/>
        <v>1</v>
      </c>
      <c r="BF98" s="2">
        <f t="shared" si="77"/>
        <v>1</v>
      </c>
      <c r="BG98" s="2">
        <f t="shared" si="77"/>
        <v>1</v>
      </c>
      <c r="BH98" s="2">
        <f t="shared" si="77"/>
        <v>1</v>
      </c>
      <c r="BI98" s="2">
        <f t="shared" si="77"/>
        <v>1</v>
      </c>
      <c r="BJ98" s="2">
        <f t="shared" ref="BJ98:BJ99" si="78">SUM(B98:BI98)</f>
        <v>60</v>
      </c>
    </row>
    <row r="99" spans="1:62" ht="24" customHeight="1" x14ac:dyDescent="0.25">
      <c r="A99" s="1" t="s">
        <v>31</v>
      </c>
      <c r="B99" s="2">
        <f>IF(B36="NO",1,0)</f>
        <v>0</v>
      </c>
      <c r="C99" s="2">
        <f t="shared" ref="C99:BI99" si="79">IF(C36="NO",1,0)</f>
        <v>0</v>
      </c>
      <c r="D99" s="2">
        <f t="shared" si="79"/>
        <v>0</v>
      </c>
      <c r="E99" s="2">
        <f t="shared" si="79"/>
        <v>0</v>
      </c>
      <c r="F99" s="2">
        <f t="shared" si="79"/>
        <v>0</v>
      </c>
      <c r="G99" s="2">
        <f t="shared" si="79"/>
        <v>0</v>
      </c>
      <c r="H99" s="2">
        <f t="shared" si="79"/>
        <v>0</v>
      </c>
      <c r="I99" s="2">
        <f t="shared" si="79"/>
        <v>0</v>
      </c>
      <c r="J99" s="2">
        <f t="shared" si="79"/>
        <v>0</v>
      </c>
      <c r="K99" s="2">
        <f t="shared" si="79"/>
        <v>0</v>
      </c>
      <c r="L99" s="2">
        <f t="shared" si="79"/>
        <v>0</v>
      </c>
      <c r="M99" s="2">
        <f t="shared" si="79"/>
        <v>0</v>
      </c>
      <c r="N99" s="2">
        <f t="shared" si="79"/>
        <v>0</v>
      </c>
      <c r="O99" s="2">
        <f t="shared" si="79"/>
        <v>0</v>
      </c>
      <c r="P99" s="2">
        <f t="shared" si="79"/>
        <v>0</v>
      </c>
      <c r="Q99" s="2">
        <f t="shared" si="79"/>
        <v>0</v>
      </c>
      <c r="R99" s="2">
        <f t="shared" si="79"/>
        <v>0</v>
      </c>
      <c r="S99" s="2">
        <f t="shared" si="79"/>
        <v>0</v>
      </c>
      <c r="T99" s="2">
        <f t="shared" si="79"/>
        <v>0</v>
      </c>
      <c r="U99" s="2">
        <f t="shared" si="79"/>
        <v>0</v>
      </c>
      <c r="V99" s="2">
        <f t="shared" si="79"/>
        <v>0</v>
      </c>
      <c r="W99" s="2">
        <f t="shared" si="79"/>
        <v>0</v>
      </c>
      <c r="X99" s="2">
        <f t="shared" si="79"/>
        <v>0</v>
      </c>
      <c r="Y99" s="2">
        <f t="shared" si="79"/>
        <v>0</v>
      </c>
      <c r="Z99" s="2">
        <f t="shared" si="79"/>
        <v>0</v>
      </c>
      <c r="AA99" s="2">
        <f t="shared" si="79"/>
        <v>0</v>
      </c>
      <c r="AB99" s="2">
        <f t="shared" si="79"/>
        <v>0</v>
      </c>
      <c r="AC99" s="2">
        <f t="shared" si="79"/>
        <v>0</v>
      </c>
      <c r="AD99" s="2">
        <f t="shared" si="79"/>
        <v>0</v>
      </c>
      <c r="AE99" s="2">
        <f t="shared" si="79"/>
        <v>0</v>
      </c>
      <c r="AF99" s="2">
        <f t="shared" si="79"/>
        <v>0</v>
      </c>
      <c r="AG99" s="2">
        <f t="shared" si="79"/>
        <v>0</v>
      </c>
      <c r="AH99" s="2">
        <f t="shared" si="79"/>
        <v>0</v>
      </c>
      <c r="AI99" s="2">
        <f t="shared" si="79"/>
        <v>0</v>
      </c>
      <c r="AJ99" s="2">
        <f t="shared" si="79"/>
        <v>0</v>
      </c>
      <c r="AK99" s="2">
        <f t="shared" si="79"/>
        <v>0</v>
      </c>
      <c r="AL99" s="2">
        <f t="shared" si="79"/>
        <v>0</v>
      </c>
      <c r="AM99" s="2">
        <f t="shared" si="79"/>
        <v>0</v>
      </c>
      <c r="AN99" s="2">
        <f t="shared" si="79"/>
        <v>0</v>
      </c>
      <c r="AO99" s="2">
        <f t="shared" si="79"/>
        <v>0</v>
      </c>
      <c r="AP99" s="2">
        <f t="shared" si="79"/>
        <v>0</v>
      </c>
      <c r="AQ99" s="2">
        <f t="shared" si="79"/>
        <v>0</v>
      </c>
      <c r="AR99" s="2">
        <f t="shared" si="79"/>
        <v>0</v>
      </c>
      <c r="AS99" s="2">
        <f t="shared" si="79"/>
        <v>0</v>
      </c>
      <c r="AT99" s="2">
        <f t="shared" si="79"/>
        <v>0</v>
      </c>
      <c r="AU99" s="2">
        <f t="shared" si="79"/>
        <v>0</v>
      </c>
      <c r="AV99" s="2">
        <f t="shared" si="79"/>
        <v>0</v>
      </c>
      <c r="AW99" s="2">
        <f t="shared" si="79"/>
        <v>0</v>
      </c>
      <c r="AX99" s="2">
        <f t="shared" si="79"/>
        <v>0</v>
      </c>
      <c r="AY99" s="2">
        <f t="shared" si="79"/>
        <v>0</v>
      </c>
      <c r="AZ99" s="2">
        <f t="shared" si="79"/>
        <v>0</v>
      </c>
      <c r="BA99" s="2">
        <f t="shared" si="79"/>
        <v>0</v>
      </c>
      <c r="BB99" s="2">
        <f t="shared" si="79"/>
        <v>0</v>
      </c>
      <c r="BC99" s="2">
        <f t="shared" si="79"/>
        <v>0</v>
      </c>
      <c r="BD99" s="2">
        <f t="shared" si="79"/>
        <v>0</v>
      </c>
      <c r="BE99" s="2">
        <f t="shared" si="79"/>
        <v>0</v>
      </c>
      <c r="BF99" s="2">
        <f t="shared" si="79"/>
        <v>0</v>
      </c>
      <c r="BG99" s="2">
        <f t="shared" si="79"/>
        <v>0</v>
      </c>
      <c r="BH99" s="2">
        <f t="shared" si="79"/>
        <v>0</v>
      </c>
      <c r="BI99" s="2">
        <f t="shared" si="79"/>
        <v>0</v>
      </c>
      <c r="BJ99" s="2">
        <f t="shared" si="78"/>
        <v>0</v>
      </c>
    </row>
    <row r="100" spans="1:62" ht="27" customHeight="1" x14ac:dyDescent="0.25">
      <c r="A100" s="20" t="s">
        <v>43</v>
      </c>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row>
    <row r="101" spans="1:62" ht="24" customHeight="1" x14ac:dyDescent="0.25">
      <c r="A101" s="1" t="s">
        <v>29</v>
      </c>
      <c r="B101" s="2">
        <f>IF(B38="",0,1)</f>
        <v>0</v>
      </c>
      <c r="C101" s="2">
        <f t="shared" ref="C101:BI101" si="80">IF(C38="",0,1)</f>
        <v>0</v>
      </c>
      <c r="D101" s="2">
        <f t="shared" si="80"/>
        <v>0</v>
      </c>
      <c r="E101" s="2">
        <f t="shared" si="80"/>
        <v>0</v>
      </c>
      <c r="F101" s="2">
        <f t="shared" si="80"/>
        <v>0</v>
      </c>
      <c r="G101" s="2">
        <f t="shared" si="80"/>
        <v>0</v>
      </c>
      <c r="H101" s="2">
        <f t="shared" si="80"/>
        <v>0</v>
      </c>
      <c r="I101" s="2">
        <f t="shared" si="80"/>
        <v>0</v>
      </c>
      <c r="J101" s="2">
        <f t="shared" si="80"/>
        <v>0</v>
      </c>
      <c r="K101" s="2">
        <f t="shared" si="80"/>
        <v>0</v>
      </c>
      <c r="L101" s="2">
        <f t="shared" si="80"/>
        <v>0</v>
      </c>
      <c r="M101" s="2">
        <f t="shared" si="80"/>
        <v>0</v>
      </c>
      <c r="N101" s="2">
        <f t="shared" si="80"/>
        <v>0</v>
      </c>
      <c r="O101" s="2">
        <f t="shared" si="80"/>
        <v>0</v>
      </c>
      <c r="P101" s="2">
        <f t="shared" si="80"/>
        <v>0</v>
      </c>
      <c r="Q101" s="2">
        <f t="shared" si="80"/>
        <v>0</v>
      </c>
      <c r="R101" s="2">
        <f t="shared" si="80"/>
        <v>0</v>
      </c>
      <c r="S101" s="2">
        <f t="shared" si="80"/>
        <v>0</v>
      </c>
      <c r="T101" s="2">
        <f t="shared" si="80"/>
        <v>0</v>
      </c>
      <c r="U101" s="2">
        <f t="shared" si="80"/>
        <v>0</v>
      </c>
      <c r="V101" s="2">
        <f t="shared" si="80"/>
        <v>0</v>
      </c>
      <c r="W101" s="2">
        <f t="shared" si="80"/>
        <v>0</v>
      </c>
      <c r="X101" s="2">
        <f t="shared" si="80"/>
        <v>0</v>
      </c>
      <c r="Y101" s="2">
        <f t="shared" si="80"/>
        <v>0</v>
      </c>
      <c r="Z101" s="2">
        <f t="shared" si="80"/>
        <v>0</v>
      </c>
      <c r="AA101" s="2">
        <f t="shared" si="80"/>
        <v>0</v>
      </c>
      <c r="AB101" s="2">
        <f t="shared" si="80"/>
        <v>0</v>
      </c>
      <c r="AC101" s="2">
        <f t="shared" si="80"/>
        <v>0</v>
      </c>
      <c r="AD101" s="2">
        <f t="shared" si="80"/>
        <v>0</v>
      </c>
      <c r="AE101" s="2">
        <f t="shared" si="80"/>
        <v>0</v>
      </c>
      <c r="AF101" s="2">
        <f t="shared" si="80"/>
        <v>0</v>
      </c>
      <c r="AG101" s="2">
        <f t="shared" si="80"/>
        <v>0</v>
      </c>
      <c r="AH101" s="2">
        <f t="shared" si="80"/>
        <v>0</v>
      </c>
      <c r="AI101" s="2">
        <f t="shared" si="80"/>
        <v>0</v>
      </c>
      <c r="AJ101" s="2">
        <f t="shared" si="80"/>
        <v>0</v>
      </c>
      <c r="AK101" s="2">
        <f t="shared" si="80"/>
        <v>0</v>
      </c>
      <c r="AL101" s="2">
        <f t="shared" si="80"/>
        <v>0</v>
      </c>
      <c r="AM101" s="2">
        <f t="shared" si="80"/>
        <v>0</v>
      </c>
      <c r="AN101" s="2">
        <f t="shared" si="80"/>
        <v>0</v>
      </c>
      <c r="AO101" s="2">
        <f t="shared" si="80"/>
        <v>0</v>
      </c>
      <c r="AP101" s="2">
        <f t="shared" si="80"/>
        <v>0</v>
      </c>
      <c r="AQ101" s="2">
        <f t="shared" si="80"/>
        <v>0</v>
      </c>
      <c r="AR101" s="2">
        <f t="shared" si="80"/>
        <v>0</v>
      </c>
      <c r="AS101" s="2">
        <f t="shared" si="80"/>
        <v>0</v>
      </c>
      <c r="AT101" s="2">
        <f t="shared" si="80"/>
        <v>0</v>
      </c>
      <c r="AU101" s="2">
        <f t="shared" si="80"/>
        <v>0</v>
      </c>
      <c r="AV101" s="2">
        <f t="shared" si="80"/>
        <v>0</v>
      </c>
      <c r="AW101" s="2">
        <f t="shared" si="80"/>
        <v>0</v>
      </c>
      <c r="AX101" s="2">
        <f t="shared" si="80"/>
        <v>0</v>
      </c>
      <c r="AY101" s="2">
        <f t="shared" si="80"/>
        <v>0</v>
      </c>
      <c r="AZ101" s="2">
        <f t="shared" si="80"/>
        <v>0</v>
      </c>
      <c r="BA101" s="2">
        <f t="shared" si="80"/>
        <v>0</v>
      </c>
      <c r="BB101" s="2">
        <f t="shared" si="80"/>
        <v>0</v>
      </c>
      <c r="BC101" s="2">
        <f t="shared" si="80"/>
        <v>0</v>
      </c>
      <c r="BD101" s="2">
        <f t="shared" si="80"/>
        <v>0</v>
      </c>
      <c r="BE101" s="2">
        <f t="shared" si="80"/>
        <v>0</v>
      </c>
      <c r="BF101" s="2">
        <f t="shared" si="80"/>
        <v>0</v>
      </c>
      <c r="BG101" s="2">
        <f t="shared" si="80"/>
        <v>0</v>
      </c>
      <c r="BH101" s="2">
        <f t="shared" si="80"/>
        <v>0</v>
      </c>
      <c r="BI101" s="2">
        <f t="shared" si="80"/>
        <v>0</v>
      </c>
      <c r="BJ101" s="2">
        <f>SUM(B101:BI101)</f>
        <v>0</v>
      </c>
    </row>
    <row r="102" spans="1:62" ht="24" customHeight="1" x14ac:dyDescent="0.25">
      <c r="A102" s="1" t="s">
        <v>30</v>
      </c>
      <c r="B102" s="2">
        <f>IF(B38="N/A",0,1)</f>
        <v>1</v>
      </c>
      <c r="C102" s="2">
        <f t="shared" ref="C102:BI102" si="81">IF(C38="N/A",0,1)</f>
        <v>1</v>
      </c>
      <c r="D102" s="2">
        <f t="shared" si="81"/>
        <v>1</v>
      </c>
      <c r="E102" s="2">
        <f t="shared" si="81"/>
        <v>1</v>
      </c>
      <c r="F102" s="2">
        <f t="shared" si="81"/>
        <v>1</v>
      </c>
      <c r="G102" s="2">
        <f t="shared" si="81"/>
        <v>1</v>
      </c>
      <c r="H102" s="2">
        <f t="shared" si="81"/>
        <v>1</v>
      </c>
      <c r="I102" s="2">
        <f t="shared" si="81"/>
        <v>1</v>
      </c>
      <c r="J102" s="2">
        <f t="shared" si="81"/>
        <v>1</v>
      </c>
      <c r="K102" s="2">
        <f t="shared" si="81"/>
        <v>1</v>
      </c>
      <c r="L102" s="2">
        <f t="shared" si="81"/>
        <v>1</v>
      </c>
      <c r="M102" s="2">
        <f t="shared" si="81"/>
        <v>1</v>
      </c>
      <c r="N102" s="2">
        <f t="shared" si="81"/>
        <v>1</v>
      </c>
      <c r="O102" s="2">
        <f t="shared" si="81"/>
        <v>1</v>
      </c>
      <c r="P102" s="2">
        <f t="shared" si="81"/>
        <v>1</v>
      </c>
      <c r="Q102" s="2">
        <f t="shared" si="81"/>
        <v>1</v>
      </c>
      <c r="R102" s="2">
        <f t="shared" si="81"/>
        <v>1</v>
      </c>
      <c r="S102" s="2">
        <f t="shared" si="81"/>
        <v>1</v>
      </c>
      <c r="T102" s="2">
        <f t="shared" si="81"/>
        <v>1</v>
      </c>
      <c r="U102" s="2">
        <f t="shared" si="81"/>
        <v>1</v>
      </c>
      <c r="V102" s="2">
        <f t="shared" si="81"/>
        <v>1</v>
      </c>
      <c r="W102" s="2">
        <f t="shared" si="81"/>
        <v>1</v>
      </c>
      <c r="X102" s="2">
        <f t="shared" si="81"/>
        <v>1</v>
      </c>
      <c r="Y102" s="2">
        <f t="shared" si="81"/>
        <v>1</v>
      </c>
      <c r="Z102" s="2">
        <f t="shared" si="81"/>
        <v>1</v>
      </c>
      <c r="AA102" s="2">
        <f t="shared" si="81"/>
        <v>1</v>
      </c>
      <c r="AB102" s="2">
        <f t="shared" si="81"/>
        <v>1</v>
      </c>
      <c r="AC102" s="2">
        <f t="shared" si="81"/>
        <v>1</v>
      </c>
      <c r="AD102" s="2">
        <f t="shared" si="81"/>
        <v>1</v>
      </c>
      <c r="AE102" s="2">
        <f t="shared" si="81"/>
        <v>1</v>
      </c>
      <c r="AF102" s="2">
        <f t="shared" si="81"/>
        <v>1</v>
      </c>
      <c r="AG102" s="2">
        <f t="shared" si="81"/>
        <v>1</v>
      </c>
      <c r="AH102" s="2">
        <f t="shared" si="81"/>
        <v>1</v>
      </c>
      <c r="AI102" s="2">
        <f t="shared" si="81"/>
        <v>1</v>
      </c>
      <c r="AJ102" s="2">
        <f t="shared" si="81"/>
        <v>1</v>
      </c>
      <c r="AK102" s="2">
        <f t="shared" si="81"/>
        <v>1</v>
      </c>
      <c r="AL102" s="2">
        <f t="shared" si="81"/>
        <v>1</v>
      </c>
      <c r="AM102" s="2">
        <f t="shared" si="81"/>
        <v>1</v>
      </c>
      <c r="AN102" s="2">
        <f t="shared" si="81"/>
        <v>1</v>
      </c>
      <c r="AO102" s="2">
        <f t="shared" si="81"/>
        <v>1</v>
      </c>
      <c r="AP102" s="2">
        <f t="shared" si="81"/>
        <v>1</v>
      </c>
      <c r="AQ102" s="2">
        <f t="shared" si="81"/>
        <v>1</v>
      </c>
      <c r="AR102" s="2">
        <f t="shared" si="81"/>
        <v>1</v>
      </c>
      <c r="AS102" s="2">
        <f t="shared" si="81"/>
        <v>1</v>
      </c>
      <c r="AT102" s="2">
        <f t="shared" si="81"/>
        <v>1</v>
      </c>
      <c r="AU102" s="2">
        <f t="shared" si="81"/>
        <v>1</v>
      </c>
      <c r="AV102" s="2">
        <f t="shared" si="81"/>
        <v>1</v>
      </c>
      <c r="AW102" s="2">
        <f t="shared" si="81"/>
        <v>1</v>
      </c>
      <c r="AX102" s="2">
        <f t="shared" si="81"/>
        <v>1</v>
      </c>
      <c r="AY102" s="2">
        <f t="shared" si="81"/>
        <v>1</v>
      </c>
      <c r="AZ102" s="2">
        <f t="shared" si="81"/>
        <v>1</v>
      </c>
      <c r="BA102" s="2">
        <f t="shared" si="81"/>
        <v>1</v>
      </c>
      <c r="BB102" s="2">
        <f t="shared" si="81"/>
        <v>1</v>
      </c>
      <c r="BC102" s="2">
        <f t="shared" si="81"/>
        <v>1</v>
      </c>
      <c r="BD102" s="2">
        <f t="shared" si="81"/>
        <v>1</v>
      </c>
      <c r="BE102" s="2">
        <f t="shared" si="81"/>
        <v>1</v>
      </c>
      <c r="BF102" s="2">
        <f t="shared" si="81"/>
        <v>1</v>
      </c>
      <c r="BG102" s="2">
        <f t="shared" si="81"/>
        <v>1</v>
      </c>
      <c r="BH102" s="2">
        <f t="shared" si="81"/>
        <v>1</v>
      </c>
      <c r="BI102" s="2">
        <f t="shared" si="81"/>
        <v>1</v>
      </c>
      <c r="BJ102" s="2">
        <f t="shared" ref="BJ102:BJ103" si="82">SUM(B102:BI102)</f>
        <v>60</v>
      </c>
    </row>
    <row r="103" spans="1:62" ht="24" customHeight="1" x14ac:dyDescent="0.25">
      <c r="A103" s="1" t="s">
        <v>31</v>
      </c>
      <c r="B103" s="2">
        <f>IF(B38="NO",1,0)</f>
        <v>0</v>
      </c>
      <c r="C103" s="2">
        <f t="shared" ref="C103:BI103" si="83">IF(C38="NO",1,0)</f>
        <v>0</v>
      </c>
      <c r="D103" s="2">
        <f t="shared" si="83"/>
        <v>0</v>
      </c>
      <c r="E103" s="2">
        <f t="shared" si="83"/>
        <v>0</v>
      </c>
      <c r="F103" s="2">
        <f t="shared" si="83"/>
        <v>0</v>
      </c>
      <c r="G103" s="2">
        <f t="shared" si="83"/>
        <v>0</v>
      </c>
      <c r="H103" s="2">
        <f t="shared" si="83"/>
        <v>0</v>
      </c>
      <c r="I103" s="2">
        <f t="shared" si="83"/>
        <v>0</v>
      </c>
      <c r="J103" s="2">
        <f t="shared" si="83"/>
        <v>0</v>
      </c>
      <c r="K103" s="2">
        <f t="shared" si="83"/>
        <v>0</v>
      </c>
      <c r="L103" s="2">
        <f t="shared" si="83"/>
        <v>0</v>
      </c>
      <c r="M103" s="2">
        <f t="shared" si="83"/>
        <v>0</v>
      </c>
      <c r="N103" s="2">
        <f t="shared" si="83"/>
        <v>0</v>
      </c>
      <c r="O103" s="2">
        <f t="shared" si="83"/>
        <v>0</v>
      </c>
      <c r="P103" s="2">
        <f t="shared" si="83"/>
        <v>0</v>
      </c>
      <c r="Q103" s="2">
        <f t="shared" si="83"/>
        <v>0</v>
      </c>
      <c r="R103" s="2">
        <f t="shared" si="83"/>
        <v>0</v>
      </c>
      <c r="S103" s="2">
        <f t="shared" si="83"/>
        <v>0</v>
      </c>
      <c r="T103" s="2">
        <f t="shared" si="83"/>
        <v>0</v>
      </c>
      <c r="U103" s="2">
        <f t="shared" si="83"/>
        <v>0</v>
      </c>
      <c r="V103" s="2">
        <f t="shared" si="83"/>
        <v>0</v>
      </c>
      <c r="W103" s="2">
        <f t="shared" si="83"/>
        <v>0</v>
      </c>
      <c r="X103" s="2">
        <f t="shared" si="83"/>
        <v>0</v>
      </c>
      <c r="Y103" s="2">
        <f t="shared" si="83"/>
        <v>0</v>
      </c>
      <c r="Z103" s="2">
        <f t="shared" si="83"/>
        <v>0</v>
      </c>
      <c r="AA103" s="2">
        <f t="shared" si="83"/>
        <v>0</v>
      </c>
      <c r="AB103" s="2">
        <f t="shared" si="83"/>
        <v>0</v>
      </c>
      <c r="AC103" s="2">
        <f t="shared" si="83"/>
        <v>0</v>
      </c>
      <c r="AD103" s="2">
        <f t="shared" si="83"/>
        <v>0</v>
      </c>
      <c r="AE103" s="2">
        <f t="shared" si="83"/>
        <v>0</v>
      </c>
      <c r="AF103" s="2">
        <f t="shared" si="83"/>
        <v>0</v>
      </c>
      <c r="AG103" s="2">
        <f t="shared" si="83"/>
        <v>0</v>
      </c>
      <c r="AH103" s="2">
        <f t="shared" si="83"/>
        <v>0</v>
      </c>
      <c r="AI103" s="2">
        <f t="shared" si="83"/>
        <v>0</v>
      </c>
      <c r="AJ103" s="2">
        <f t="shared" si="83"/>
        <v>0</v>
      </c>
      <c r="AK103" s="2">
        <f t="shared" si="83"/>
        <v>0</v>
      </c>
      <c r="AL103" s="2">
        <f t="shared" si="83"/>
        <v>0</v>
      </c>
      <c r="AM103" s="2">
        <f t="shared" si="83"/>
        <v>0</v>
      </c>
      <c r="AN103" s="2">
        <f t="shared" si="83"/>
        <v>0</v>
      </c>
      <c r="AO103" s="2">
        <f t="shared" si="83"/>
        <v>0</v>
      </c>
      <c r="AP103" s="2">
        <f t="shared" si="83"/>
        <v>0</v>
      </c>
      <c r="AQ103" s="2">
        <f t="shared" si="83"/>
        <v>0</v>
      </c>
      <c r="AR103" s="2">
        <f t="shared" si="83"/>
        <v>0</v>
      </c>
      <c r="AS103" s="2">
        <f t="shared" si="83"/>
        <v>0</v>
      </c>
      <c r="AT103" s="2">
        <f t="shared" si="83"/>
        <v>0</v>
      </c>
      <c r="AU103" s="2">
        <f t="shared" si="83"/>
        <v>0</v>
      </c>
      <c r="AV103" s="2">
        <f t="shared" si="83"/>
        <v>0</v>
      </c>
      <c r="AW103" s="2">
        <f t="shared" si="83"/>
        <v>0</v>
      </c>
      <c r="AX103" s="2">
        <f t="shared" si="83"/>
        <v>0</v>
      </c>
      <c r="AY103" s="2">
        <f t="shared" si="83"/>
        <v>0</v>
      </c>
      <c r="AZ103" s="2">
        <f t="shared" si="83"/>
        <v>0</v>
      </c>
      <c r="BA103" s="2">
        <f t="shared" si="83"/>
        <v>0</v>
      </c>
      <c r="BB103" s="2">
        <f t="shared" si="83"/>
        <v>0</v>
      </c>
      <c r="BC103" s="2">
        <f t="shared" si="83"/>
        <v>0</v>
      </c>
      <c r="BD103" s="2">
        <f t="shared" si="83"/>
        <v>0</v>
      </c>
      <c r="BE103" s="2">
        <f t="shared" si="83"/>
        <v>0</v>
      </c>
      <c r="BF103" s="2">
        <f t="shared" si="83"/>
        <v>0</v>
      </c>
      <c r="BG103" s="2">
        <f t="shared" si="83"/>
        <v>0</v>
      </c>
      <c r="BH103" s="2">
        <f t="shared" si="83"/>
        <v>0</v>
      </c>
      <c r="BI103" s="2">
        <f t="shared" si="83"/>
        <v>0</v>
      </c>
      <c r="BJ103" s="2">
        <f t="shared" si="82"/>
        <v>0</v>
      </c>
    </row>
    <row r="104" spans="1:62" ht="27" customHeight="1" x14ac:dyDescent="0.25">
      <c r="A104" s="20" t="s">
        <v>44</v>
      </c>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row>
    <row r="105" spans="1:62" ht="24" customHeight="1" x14ac:dyDescent="0.25">
      <c r="A105" s="1" t="s">
        <v>29</v>
      </c>
      <c r="B105" s="2">
        <f>IF(B40="",0,1)</f>
        <v>0</v>
      </c>
      <c r="C105" s="2">
        <f t="shared" ref="C105:BI105" si="84">IF(C40="",0,1)</f>
        <v>0</v>
      </c>
      <c r="D105" s="2">
        <f t="shared" si="84"/>
        <v>0</v>
      </c>
      <c r="E105" s="2">
        <f t="shared" si="84"/>
        <v>0</v>
      </c>
      <c r="F105" s="2">
        <f t="shared" si="84"/>
        <v>0</v>
      </c>
      <c r="G105" s="2">
        <f t="shared" si="84"/>
        <v>0</v>
      </c>
      <c r="H105" s="2">
        <f t="shared" si="84"/>
        <v>0</v>
      </c>
      <c r="I105" s="2">
        <f t="shared" si="84"/>
        <v>0</v>
      </c>
      <c r="J105" s="2">
        <f t="shared" si="84"/>
        <v>0</v>
      </c>
      <c r="K105" s="2">
        <f t="shared" si="84"/>
        <v>0</v>
      </c>
      <c r="L105" s="2">
        <f t="shared" si="84"/>
        <v>0</v>
      </c>
      <c r="M105" s="2">
        <f t="shared" si="84"/>
        <v>0</v>
      </c>
      <c r="N105" s="2">
        <f t="shared" si="84"/>
        <v>0</v>
      </c>
      <c r="O105" s="2">
        <f t="shared" si="84"/>
        <v>0</v>
      </c>
      <c r="P105" s="2">
        <f t="shared" si="84"/>
        <v>0</v>
      </c>
      <c r="Q105" s="2">
        <f t="shared" si="84"/>
        <v>0</v>
      </c>
      <c r="R105" s="2">
        <f t="shared" si="84"/>
        <v>0</v>
      </c>
      <c r="S105" s="2">
        <f t="shared" si="84"/>
        <v>0</v>
      </c>
      <c r="T105" s="2">
        <f t="shared" si="84"/>
        <v>0</v>
      </c>
      <c r="U105" s="2">
        <f t="shared" si="84"/>
        <v>0</v>
      </c>
      <c r="V105" s="2">
        <f t="shared" si="84"/>
        <v>0</v>
      </c>
      <c r="W105" s="2">
        <f t="shared" si="84"/>
        <v>0</v>
      </c>
      <c r="X105" s="2">
        <f t="shared" si="84"/>
        <v>0</v>
      </c>
      <c r="Y105" s="2">
        <f t="shared" si="84"/>
        <v>0</v>
      </c>
      <c r="Z105" s="2">
        <f t="shared" si="84"/>
        <v>0</v>
      </c>
      <c r="AA105" s="2">
        <f t="shared" si="84"/>
        <v>0</v>
      </c>
      <c r="AB105" s="2">
        <f t="shared" si="84"/>
        <v>0</v>
      </c>
      <c r="AC105" s="2">
        <f t="shared" si="84"/>
        <v>0</v>
      </c>
      <c r="AD105" s="2">
        <f t="shared" si="84"/>
        <v>0</v>
      </c>
      <c r="AE105" s="2">
        <f t="shared" si="84"/>
        <v>0</v>
      </c>
      <c r="AF105" s="2">
        <f t="shared" si="84"/>
        <v>0</v>
      </c>
      <c r="AG105" s="2">
        <f t="shared" si="84"/>
        <v>0</v>
      </c>
      <c r="AH105" s="2">
        <f t="shared" si="84"/>
        <v>0</v>
      </c>
      <c r="AI105" s="2">
        <f t="shared" si="84"/>
        <v>0</v>
      </c>
      <c r="AJ105" s="2">
        <f t="shared" si="84"/>
        <v>0</v>
      </c>
      <c r="AK105" s="2">
        <f t="shared" si="84"/>
        <v>0</v>
      </c>
      <c r="AL105" s="2">
        <f t="shared" si="84"/>
        <v>0</v>
      </c>
      <c r="AM105" s="2">
        <f t="shared" si="84"/>
        <v>0</v>
      </c>
      <c r="AN105" s="2">
        <f t="shared" si="84"/>
        <v>0</v>
      </c>
      <c r="AO105" s="2">
        <f t="shared" si="84"/>
        <v>0</v>
      </c>
      <c r="AP105" s="2">
        <f t="shared" si="84"/>
        <v>0</v>
      </c>
      <c r="AQ105" s="2">
        <f t="shared" si="84"/>
        <v>0</v>
      </c>
      <c r="AR105" s="2">
        <f t="shared" si="84"/>
        <v>0</v>
      </c>
      <c r="AS105" s="2">
        <f t="shared" si="84"/>
        <v>0</v>
      </c>
      <c r="AT105" s="2">
        <f t="shared" si="84"/>
        <v>0</v>
      </c>
      <c r="AU105" s="2">
        <f t="shared" si="84"/>
        <v>0</v>
      </c>
      <c r="AV105" s="2">
        <f t="shared" si="84"/>
        <v>0</v>
      </c>
      <c r="AW105" s="2">
        <f t="shared" si="84"/>
        <v>0</v>
      </c>
      <c r="AX105" s="2">
        <f t="shared" si="84"/>
        <v>0</v>
      </c>
      <c r="AY105" s="2">
        <f t="shared" si="84"/>
        <v>0</v>
      </c>
      <c r="AZ105" s="2">
        <f t="shared" si="84"/>
        <v>0</v>
      </c>
      <c r="BA105" s="2">
        <f t="shared" si="84"/>
        <v>0</v>
      </c>
      <c r="BB105" s="2">
        <f t="shared" si="84"/>
        <v>0</v>
      </c>
      <c r="BC105" s="2">
        <f t="shared" si="84"/>
        <v>0</v>
      </c>
      <c r="BD105" s="2">
        <f t="shared" si="84"/>
        <v>0</v>
      </c>
      <c r="BE105" s="2">
        <f t="shared" si="84"/>
        <v>0</v>
      </c>
      <c r="BF105" s="2">
        <f t="shared" si="84"/>
        <v>0</v>
      </c>
      <c r="BG105" s="2">
        <f t="shared" si="84"/>
        <v>0</v>
      </c>
      <c r="BH105" s="2">
        <f t="shared" si="84"/>
        <v>0</v>
      </c>
      <c r="BI105" s="2">
        <f t="shared" si="84"/>
        <v>0</v>
      </c>
      <c r="BJ105" s="2">
        <f>SUM(B105:BI105)</f>
        <v>0</v>
      </c>
    </row>
    <row r="106" spans="1:62" ht="24" customHeight="1" x14ac:dyDescent="0.25">
      <c r="A106" s="1" t="s">
        <v>30</v>
      </c>
      <c r="B106" s="2">
        <f>IF(B40="N/A",0,1)</f>
        <v>1</v>
      </c>
      <c r="C106" s="2">
        <f t="shared" ref="C106:BI106" si="85">IF(C40="N/A",0,1)</f>
        <v>1</v>
      </c>
      <c r="D106" s="2">
        <f t="shared" si="85"/>
        <v>1</v>
      </c>
      <c r="E106" s="2">
        <f t="shared" si="85"/>
        <v>1</v>
      </c>
      <c r="F106" s="2">
        <f t="shared" si="85"/>
        <v>1</v>
      </c>
      <c r="G106" s="2">
        <f t="shared" si="85"/>
        <v>1</v>
      </c>
      <c r="H106" s="2">
        <f t="shared" si="85"/>
        <v>1</v>
      </c>
      <c r="I106" s="2">
        <f t="shared" si="85"/>
        <v>1</v>
      </c>
      <c r="J106" s="2">
        <f t="shared" si="85"/>
        <v>1</v>
      </c>
      <c r="K106" s="2">
        <f t="shared" si="85"/>
        <v>1</v>
      </c>
      <c r="L106" s="2">
        <f t="shared" si="85"/>
        <v>1</v>
      </c>
      <c r="M106" s="2">
        <f t="shared" si="85"/>
        <v>1</v>
      </c>
      <c r="N106" s="2">
        <f t="shared" si="85"/>
        <v>1</v>
      </c>
      <c r="O106" s="2">
        <f t="shared" si="85"/>
        <v>1</v>
      </c>
      <c r="P106" s="2">
        <f t="shared" si="85"/>
        <v>1</v>
      </c>
      <c r="Q106" s="2">
        <f t="shared" si="85"/>
        <v>1</v>
      </c>
      <c r="R106" s="2">
        <f t="shared" si="85"/>
        <v>1</v>
      </c>
      <c r="S106" s="2">
        <f t="shared" si="85"/>
        <v>1</v>
      </c>
      <c r="T106" s="2">
        <f t="shared" si="85"/>
        <v>1</v>
      </c>
      <c r="U106" s="2">
        <f t="shared" si="85"/>
        <v>1</v>
      </c>
      <c r="V106" s="2">
        <f t="shared" si="85"/>
        <v>1</v>
      </c>
      <c r="W106" s="2">
        <f t="shared" si="85"/>
        <v>1</v>
      </c>
      <c r="X106" s="2">
        <f t="shared" si="85"/>
        <v>1</v>
      </c>
      <c r="Y106" s="2">
        <f t="shared" si="85"/>
        <v>1</v>
      </c>
      <c r="Z106" s="2">
        <f t="shared" si="85"/>
        <v>1</v>
      </c>
      <c r="AA106" s="2">
        <f t="shared" si="85"/>
        <v>1</v>
      </c>
      <c r="AB106" s="2">
        <f t="shared" si="85"/>
        <v>1</v>
      </c>
      <c r="AC106" s="2">
        <f t="shared" si="85"/>
        <v>1</v>
      </c>
      <c r="AD106" s="2">
        <f t="shared" si="85"/>
        <v>1</v>
      </c>
      <c r="AE106" s="2">
        <f t="shared" si="85"/>
        <v>1</v>
      </c>
      <c r="AF106" s="2">
        <f t="shared" si="85"/>
        <v>1</v>
      </c>
      <c r="AG106" s="2">
        <f t="shared" si="85"/>
        <v>1</v>
      </c>
      <c r="AH106" s="2">
        <f t="shared" si="85"/>
        <v>1</v>
      </c>
      <c r="AI106" s="2">
        <f t="shared" si="85"/>
        <v>1</v>
      </c>
      <c r="AJ106" s="2">
        <f t="shared" si="85"/>
        <v>1</v>
      </c>
      <c r="AK106" s="2">
        <f t="shared" si="85"/>
        <v>1</v>
      </c>
      <c r="AL106" s="2">
        <f t="shared" si="85"/>
        <v>1</v>
      </c>
      <c r="AM106" s="2">
        <f t="shared" si="85"/>
        <v>1</v>
      </c>
      <c r="AN106" s="2">
        <f t="shared" si="85"/>
        <v>1</v>
      </c>
      <c r="AO106" s="2">
        <f t="shared" si="85"/>
        <v>1</v>
      </c>
      <c r="AP106" s="2">
        <f t="shared" si="85"/>
        <v>1</v>
      </c>
      <c r="AQ106" s="2">
        <f t="shared" si="85"/>
        <v>1</v>
      </c>
      <c r="AR106" s="2">
        <f t="shared" si="85"/>
        <v>1</v>
      </c>
      <c r="AS106" s="2">
        <f t="shared" si="85"/>
        <v>1</v>
      </c>
      <c r="AT106" s="2">
        <f t="shared" si="85"/>
        <v>1</v>
      </c>
      <c r="AU106" s="2">
        <f t="shared" si="85"/>
        <v>1</v>
      </c>
      <c r="AV106" s="2">
        <f t="shared" si="85"/>
        <v>1</v>
      </c>
      <c r="AW106" s="2">
        <f t="shared" si="85"/>
        <v>1</v>
      </c>
      <c r="AX106" s="2">
        <f t="shared" si="85"/>
        <v>1</v>
      </c>
      <c r="AY106" s="2">
        <f t="shared" si="85"/>
        <v>1</v>
      </c>
      <c r="AZ106" s="2">
        <f t="shared" si="85"/>
        <v>1</v>
      </c>
      <c r="BA106" s="2">
        <f t="shared" si="85"/>
        <v>1</v>
      </c>
      <c r="BB106" s="2">
        <f t="shared" si="85"/>
        <v>1</v>
      </c>
      <c r="BC106" s="2">
        <f t="shared" si="85"/>
        <v>1</v>
      </c>
      <c r="BD106" s="2">
        <f t="shared" si="85"/>
        <v>1</v>
      </c>
      <c r="BE106" s="2">
        <f t="shared" si="85"/>
        <v>1</v>
      </c>
      <c r="BF106" s="2">
        <f t="shared" si="85"/>
        <v>1</v>
      </c>
      <c r="BG106" s="2">
        <f t="shared" si="85"/>
        <v>1</v>
      </c>
      <c r="BH106" s="2">
        <f t="shared" si="85"/>
        <v>1</v>
      </c>
      <c r="BI106" s="2">
        <f t="shared" si="85"/>
        <v>1</v>
      </c>
      <c r="BJ106" s="2">
        <f t="shared" ref="BJ106:BJ107" si="86">SUM(B106:BI106)</f>
        <v>60</v>
      </c>
    </row>
    <row r="107" spans="1:62" ht="24" customHeight="1" x14ac:dyDescent="0.25">
      <c r="A107" s="1" t="s">
        <v>31</v>
      </c>
      <c r="B107" s="2">
        <f>IF(B40="NO",1,0)</f>
        <v>0</v>
      </c>
      <c r="C107" s="2">
        <f t="shared" ref="C107:BI107" si="87">IF(C40="NO",1,0)</f>
        <v>0</v>
      </c>
      <c r="D107" s="2">
        <f t="shared" si="87"/>
        <v>0</v>
      </c>
      <c r="E107" s="2">
        <f t="shared" si="87"/>
        <v>0</v>
      </c>
      <c r="F107" s="2">
        <f t="shared" si="87"/>
        <v>0</v>
      </c>
      <c r="G107" s="2">
        <f t="shared" si="87"/>
        <v>0</v>
      </c>
      <c r="H107" s="2">
        <f t="shared" si="87"/>
        <v>0</v>
      </c>
      <c r="I107" s="2">
        <f t="shared" si="87"/>
        <v>0</v>
      </c>
      <c r="J107" s="2">
        <f t="shared" si="87"/>
        <v>0</v>
      </c>
      <c r="K107" s="2">
        <f t="shared" si="87"/>
        <v>0</v>
      </c>
      <c r="L107" s="2">
        <f t="shared" si="87"/>
        <v>0</v>
      </c>
      <c r="M107" s="2">
        <f t="shared" si="87"/>
        <v>0</v>
      </c>
      <c r="N107" s="2">
        <f t="shared" si="87"/>
        <v>0</v>
      </c>
      <c r="O107" s="2">
        <f t="shared" si="87"/>
        <v>0</v>
      </c>
      <c r="P107" s="2">
        <f t="shared" si="87"/>
        <v>0</v>
      </c>
      <c r="Q107" s="2">
        <f t="shared" si="87"/>
        <v>0</v>
      </c>
      <c r="R107" s="2">
        <f t="shared" si="87"/>
        <v>0</v>
      </c>
      <c r="S107" s="2">
        <f t="shared" si="87"/>
        <v>0</v>
      </c>
      <c r="T107" s="2">
        <f t="shared" si="87"/>
        <v>0</v>
      </c>
      <c r="U107" s="2">
        <f t="shared" si="87"/>
        <v>0</v>
      </c>
      <c r="V107" s="2">
        <f t="shared" si="87"/>
        <v>0</v>
      </c>
      <c r="W107" s="2">
        <f t="shared" si="87"/>
        <v>0</v>
      </c>
      <c r="X107" s="2">
        <f t="shared" si="87"/>
        <v>0</v>
      </c>
      <c r="Y107" s="2">
        <f t="shared" si="87"/>
        <v>0</v>
      </c>
      <c r="Z107" s="2">
        <f t="shared" si="87"/>
        <v>0</v>
      </c>
      <c r="AA107" s="2">
        <f t="shared" si="87"/>
        <v>0</v>
      </c>
      <c r="AB107" s="2">
        <f t="shared" si="87"/>
        <v>0</v>
      </c>
      <c r="AC107" s="2">
        <f t="shared" si="87"/>
        <v>0</v>
      </c>
      <c r="AD107" s="2">
        <f t="shared" si="87"/>
        <v>0</v>
      </c>
      <c r="AE107" s="2">
        <f t="shared" si="87"/>
        <v>0</v>
      </c>
      <c r="AF107" s="2">
        <f t="shared" si="87"/>
        <v>0</v>
      </c>
      <c r="AG107" s="2">
        <f t="shared" si="87"/>
        <v>0</v>
      </c>
      <c r="AH107" s="2">
        <f t="shared" si="87"/>
        <v>0</v>
      </c>
      <c r="AI107" s="2">
        <f t="shared" si="87"/>
        <v>0</v>
      </c>
      <c r="AJ107" s="2">
        <f t="shared" si="87"/>
        <v>0</v>
      </c>
      <c r="AK107" s="2">
        <f t="shared" si="87"/>
        <v>0</v>
      </c>
      <c r="AL107" s="2">
        <f t="shared" si="87"/>
        <v>0</v>
      </c>
      <c r="AM107" s="2">
        <f t="shared" si="87"/>
        <v>0</v>
      </c>
      <c r="AN107" s="2">
        <f t="shared" si="87"/>
        <v>0</v>
      </c>
      <c r="AO107" s="2">
        <f t="shared" si="87"/>
        <v>0</v>
      </c>
      <c r="AP107" s="2">
        <f t="shared" si="87"/>
        <v>0</v>
      </c>
      <c r="AQ107" s="2">
        <f t="shared" si="87"/>
        <v>0</v>
      </c>
      <c r="AR107" s="2">
        <f t="shared" si="87"/>
        <v>0</v>
      </c>
      <c r="AS107" s="2">
        <f t="shared" si="87"/>
        <v>0</v>
      </c>
      <c r="AT107" s="2">
        <f t="shared" si="87"/>
        <v>0</v>
      </c>
      <c r="AU107" s="2">
        <f t="shared" si="87"/>
        <v>0</v>
      </c>
      <c r="AV107" s="2">
        <f t="shared" si="87"/>
        <v>0</v>
      </c>
      <c r="AW107" s="2">
        <f t="shared" si="87"/>
        <v>0</v>
      </c>
      <c r="AX107" s="2">
        <f t="shared" si="87"/>
        <v>0</v>
      </c>
      <c r="AY107" s="2">
        <f t="shared" si="87"/>
        <v>0</v>
      </c>
      <c r="AZ107" s="2">
        <f t="shared" si="87"/>
        <v>0</v>
      </c>
      <c r="BA107" s="2">
        <f t="shared" si="87"/>
        <v>0</v>
      </c>
      <c r="BB107" s="2">
        <f t="shared" si="87"/>
        <v>0</v>
      </c>
      <c r="BC107" s="2">
        <f t="shared" si="87"/>
        <v>0</v>
      </c>
      <c r="BD107" s="2">
        <f t="shared" si="87"/>
        <v>0</v>
      </c>
      <c r="BE107" s="2">
        <f t="shared" si="87"/>
        <v>0</v>
      </c>
      <c r="BF107" s="2">
        <f t="shared" si="87"/>
        <v>0</v>
      </c>
      <c r="BG107" s="2">
        <f t="shared" si="87"/>
        <v>0</v>
      </c>
      <c r="BH107" s="2">
        <f t="shared" si="87"/>
        <v>0</v>
      </c>
      <c r="BI107" s="2">
        <f t="shared" si="87"/>
        <v>0</v>
      </c>
      <c r="BJ107" s="2">
        <f t="shared" si="86"/>
        <v>0</v>
      </c>
    </row>
    <row r="108" spans="1:62" ht="27" customHeight="1" x14ac:dyDescent="0.25">
      <c r="A108" s="20" t="s">
        <v>45</v>
      </c>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row>
    <row r="109" spans="1:62" ht="24" customHeight="1" x14ac:dyDescent="0.25">
      <c r="A109" s="1" t="s">
        <v>29</v>
      </c>
      <c r="B109" s="2">
        <f>IF(B42="",0,1)</f>
        <v>0</v>
      </c>
      <c r="C109" s="2">
        <f t="shared" ref="C109:BI109" si="88">IF(C42="",0,1)</f>
        <v>0</v>
      </c>
      <c r="D109" s="2">
        <f t="shared" si="88"/>
        <v>0</v>
      </c>
      <c r="E109" s="2">
        <f t="shared" si="88"/>
        <v>0</v>
      </c>
      <c r="F109" s="2">
        <f t="shared" si="88"/>
        <v>0</v>
      </c>
      <c r="G109" s="2">
        <f t="shared" si="88"/>
        <v>0</v>
      </c>
      <c r="H109" s="2">
        <f t="shared" si="88"/>
        <v>0</v>
      </c>
      <c r="I109" s="2">
        <f t="shared" si="88"/>
        <v>0</v>
      </c>
      <c r="J109" s="2">
        <f t="shared" si="88"/>
        <v>0</v>
      </c>
      <c r="K109" s="2">
        <f t="shared" si="88"/>
        <v>0</v>
      </c>
      <c r="L109" s="2">
        <f t="shared" si="88"/>
        <v>0</v>
      </c>
      <c r="M109" s="2">
        <f t="shared" si="88"/>
        <v>0</v>
      </c>
      <c r="N109" s="2">
        <f t="shared" si="88"/>
        <v>0</v>
      </c>
      <c r="O109" s="2">
        <f t="shared" si="88"/>
        <v>0</v>
      </c>
      <c r="P109" s="2">
        <f t="shared" si="88"/>
        <v>0</v>
      </c>
      <c r="Q109" s="2">
        <f t="shared" si="88"/>
        <v>0</v>
      </c>
      <c r="R109" s="2">
        <f t="shared" si="88"/>
        <v>0</v>
      </c>
      <c r="S109" s="2">
        <f t="shared" si="88"/>
        <v>0</v>
      </c>
      <c r="T109" s="2">
        <f t="shared" si="88"/>
        <v>0</v>
      </c>
      <c r="U109" s="2">
        <f t="shared" si="88"/>
        <v>0</v>
      </c>
      <c r="V109" s="2">
        <f t="shared" si="88"/>
        <v>0</v>
      </c>
      <c r="W109" s="2">
        <f t="shared" si="88"/>
        <v>0</v>
      </c>
      <c r="X109" s="2">
        <f t="shared" si="88"/>
        <v>0</v>
      </c>
      <c r="Y109" s="2">
        <f t="shared" si="88"/>
        <v>0</v>
      </c>
      <c r="Z109" s="2">
        <f t="shared" si="88"/>
        <v>0</v>
      </c>
      <c r="AA109" s="2">
        <f t="shared" si="88"/>
        <v>0</v>
      </c>
      <c r="AB109" s="2">
        <f t="shared" si="88"/>
        <v>0</v>
      </c>
      <c r="AC109" s="2">
        <f t="shared" si="88"/>
        <v>0</v>
      </c>
      <c r="AD109" s="2">
        <f t="shared" si="88"/>
        <v>0</v>
      </c>
      <c r="AE109" s="2">
        <f t="shared" si="88"/>
        <v>0</v>
      </c>
      <c r="AF109" s="2">
        <f t="shared" si="88"/>
        <v>0</v>
      </c>
      <c r="AG109" s="2">
        <f t="shared" si="88"/>
        <v>0</v>
      </c>
      <c r="AH109" s="2">
        <f t="shared" si="88"/>
        <v>0</v>
      </c>
      <c r="AI109" s="2">
        <f t="shared" si="88"/>
        <v>0</v>
      </c>
      <c r="AJ109" s="2">
        <f t="shared" si="88"/>
        <v>0</v>
      </c>
      <c r="AK109" s="2">
        <f t="shared" si="88"/>
        <v>0</v>
      </c>
      <c r="AL109" s="2">
        <f t="shared" si="88"/>
        <v>0</v>
      </c>
      <c r="AM109" s="2">
        <f t="shared" si="88"/>
        <v>0</v>
      </c>
      <c r="AN109" s="2">
        <f t="shared" si="88"/>
        <v>0</v>
      </c>
      <c r="AO109" s="2">
        <f t="shared" si="88"/>
        <v>0</v>
      </c>
      <c r="AP109" s="2">
        <f t="shared" si="88"/>
        <v>0</v>
      </c>
      <c r="AQ109" s="2">
        <f t="shared" si="88"/>
        <v>0</v>
      </c>
      <c r="AR109" s="2">
        <f t="shared" si="88"/>
        <v>0</v>
      </c>
      <c r="AS109" s="2">
        <f t="shared" si="88"/>
        <v>0</v>
      </c>
      <c r="AT109" s="2">
        <f t="shared" si="88"/>
        <v>0</v>
      </c>
      <c r="AU109" s="2">
        <f t="shared" si="88"/>
        <v>0</v>
      </c>
      <c r="AV109" s="2">
        <f t="shared" si="88"/>
        <v>0</v>
      </c>
      <c r="AW109" s="2">
        <f t="shared" si="88"/>
        <v>0</v>
      </c>
      <c r="AX109" s="2">
        <f t="shared" si="88"/>
        <v>0</v>
      </c>
      <c r="AY109" s="2">
        <f t="shared" si="88"/>
        <v>0</v>
      </c>
      <c r="AZ109" s="2">
        <f t="shared" si="88"/>
        <v>0</v>
      </c>
      <c r="BA109" s="2">
        <f t="shared" si="88"/>
        <v>0</v>
      </c>
      <c r="BB109" s="2">
        <f t="shared" si="88"/>
        <v>0</v>
      </c>
      <c r="BC109" s="2">
        <f t="shared" si="88"/>
        <v>0</v>
      </c>
      <c r="BD109" s="2">
        <f t="shared" si="88"/>
        <v>0</v>
      </c>
      <c r="BE109" s="2">
        <f t="shared" si="88"/>
        <v>0</v>
      </c>
      <c r="BF109" s="2">
        <f t="shared" si="88"/>
        <v>0</v>
      </c>
      <c r="BG109" s="2">
        <f t="shared" si="88"/>
        <v>0</v>
      </c>
      <c r="BH109" s="2">
        <f t="shared" si="88"/>
        <v>0</v>
      </c>
      <c r="BI109" s="2">
        <f t="shared" si="88"/>
        <v>0</v>
      </c>
      <c r="BJ109" s="2">
        <f>SUM(B109:BI109)</f>
        <v>0</v>
      </c>
    </row>
    <row r="110" spans="1:62" ht="24" customHeight="1" x14ac:dyDescent="0.25">
      <c r="A110" s="1" t="s">
        <v>30</v>
      </c>
      <c r="B110" s="2">
        <f>IF(B42="N/A",0,1)</f>
        <v>1</v>
      </c>
      <c r="C110" s="2">
        <f t="shared" ref="C110:BI110" si="89">IF(C42="N/A",0,1)</f>
        <v>1</v>
      </c>
      <c r="D110" s="2">
        <f t="shared" si="89"/>
        <v>1</v>
      </c>
      <c r="E110" s="2">
        <f t="shared" si="89"/>
        <v>1</v>
      </c>
      <c r="F110" s="2">
        <f t="shared" si="89"/>
        <v>1</v>
      </c>
      <c r="G110" s="2">
        <f t="shared" si="89"/>
        <v>1</v>
      </c>
      <c r="H110" s="2">
        <f t="shared" si="89"/>
        <v>1</v>
      </c>
      <c r="I110" s="2">
        <f t="shared" si="89"/>
        <v>1</v>
      </c>
      <c r="J110" s="2">
        <f t="shared" si="89"/>
        <v>1</v>
      </c>
      <c r="K110" s="2">
        <f t="shared" si="89"/>
        <v>1</v>
      </c>
      <c r="L110" s="2">
        <f t="shared" si="89"/>
        <v>1</v>
      </c>
      <c r="M110" s="2">
        <f t="shared" si="89"/>
        <v>1</v>
      </c>
      <c r="N110" s="2">
        <f t="shared" si="89"/>
        <v>1</v>
      </c>
      <c r="O110" s="2">
        <f t="shared" si="89"/>
        <v>1</v>
      </c>
      <c r="P110" s="2">
        <f t="shared" si="89"/>
        <v>1</v>
      </c>
      <c r="Q110" s="2">
        <f t="shared" si="89"/>
        <v>1</v>
      </c>
      <c r="R110" s="2">
        <f t="shared" si="89"/>
        <v>1</v>
      </c>
      <c r="S110" s="2">
        <f t="shared" si="89"/>
        <v>1</v>
      </c>
      <c r="T110" s="2">
        <f t="shared" si="89"/>
        <v>1</v>
      </c>
      <c r="U110" s="2">
        <f t="shared" si="89"/>
        <v>1</v>
      </c>
      <c r="V110" s="2">
        <f t="shared" si="89"/>
        <v>1</v>
      </c>
      <c r="W110" s="2">
        <f t="shared" si="89"/>
        <v>1</v>
      </c>
      <c r="X110" s="2">
        <f t="shared" si="89"/>
        <v>1</v>
      </c>
      <c r="Y110" s="2">
        <f t="shared" si="89"/>
        <v>1</v>
      </c>
      <c r="Z110" s="2">
        <f t="shared" si="89"/>
        <v>1</v>
      </c>
      <c r="AA110" s="2">
        <f t="shared" si="89"/>
        <v>1</v>
      </c>
      <c r="AB110" s="2">
        <f t="shared" si="89"/>
        <v>1</v>
      </c>
      <c r="AC110" s="2">
        <f t="shared" si="89"/>
        <v>1</v>
      </c>
      <c r="AD110" s="2">
        <f t="shared" si="89"/>
        <v>1</v>
      </c>
      <c r="AE110" s="2">
        <f t="shared" si="89"/>
        <v>1</v>
      </c>
      <c r="AF110" s="2">
        <f t="shared" si="89"/>
        <v>1</v>
      </c>
      <c r="AG110" s="2">
        <f t="shared" si="89"/>
        <v>1</v>
      </c>
      <c r="AH110" s="2">
        <f t="shared" si="89"/>
        <v>1</v>
      </c>
      <c r="AI110" s="2">
        <f t="shared" si="89"/>
        <v>1</v>
      </c>
      <c r="AJ110" s="2">
        <f t="shared" si="89"/>
        <v>1</v>
      </c>
      <c r="AK110" s="2">
        <f t="shared" si="89"/>
        <v>1</v>
      </c>
      <c r="AL110" s="2">
        <f t="shared" si="89"/>
        <v>1</v>
      </c>
      <c r="AM110" s="2">
        <f t="shared" si="89"/>
        <v>1</v>
      </c>
      <c r="AN110" s="2">
        <f t="shared" si="89"/>
        <v>1</v>
      </c>
      <c r="AO110" s="2">
        <f t="shared" si="89"/>
        <v>1</v>
      </c>
      <c r="AP110" s="2">
        <f t="shared" si="89"/>
        <v>1</v>
      </c>
      <c r="AQ110" s="2">
        <f t="shared" si="89"/>
        <v>1</v>
      </c>
      <c r="AR110" s="2">
        <f t="shared" si="89"/>
        <v>1</v>
      </c>
      <c r="AS110" s="2">
        <f t="shared" si="89"/>
        <v>1</v>
      </c>
      <c r="AT110" s="2">
        <f t="shared" si="89"/>
        <v>1</v>
      </c>
      <c r="AU110" s="2">
        <f t="shared" si="89"/>
        <v>1</v>
      </c>
      <c r="AV110" s="2">
        <f t="shared" si="89"/>
        <v>1</v>
      </c>
      <c r="AW110" s="2">
        <f t="shared" si="89"/>
        <v>1</v>
      </c>
      <c r="AX110" s="2">
        <f t="shared" si="89"/>
        <v>1</v>
      </c>
      <c r="AY110" s="2">
        <f t="shared" si="89"/>
        <v>1</v>
      </c>
      <c r="AZ110" s="2">
        <f t="shared" si="89"/>
        <v>1</v>
      </c>
      <c r="BA110" s="2">
        <f t="shared" si="89"/>
        <v>1</v>
      </c>
      <c r="BB110" s="2">
        <f t="shared" si="89"/>
        <v>1</v>
      </c>
      <c r="BC110" s="2">
        <f t="shared" si="89"/>
        <v>1</v>
      </c>
      <c r="BD110" s="2">
        <f t="shared" si="89"/>
        <v>1</v>
      </c>
      <c r="BE110" s="2">
        <f t="shared" si="89"/>
        <v>1</v>
      </c>
      <c r="BF110" s="2">
        <f t="shared" si="89"/>
        <v>1</v>
      </c>
      <c r="BG110" s="2">
        <f t="shared" si="89"/>
        <v>1</v>
      </c>
      <c r="BH110" s="2">
        <f t="shared" si="89"/>
        <v>1</v>
      </c>
      <c r="BI110" s="2">
        <f t="shared" si="89"/>
        <v>1</v>
      </c>
      <c r="BJ110" s="2">
        <f t="shared" ref="BJ110:BJ111" si="90">SUM(B110:BI110)</f>
        <v>60</v>
      </c>
    </row>
    <row r="111" spans="1:62" ht="24" customHeight="1" x14ac:dyDescent="0.25">
      <c r="A111" s="1" t="s">
        <v>31</v>
      </c>
      <c r="B111" s="2">
        <f>IF(B42="NO",1,0)</f>
        <v>0</v>
      </c>
      <c r="C111" s="2">
        <f t="shared" ref="C111:BI111" si="91">IF(C42="NO",1,0)</f>
        <v>0</v>
      </c>
      <c r="D111" s="2">
        <f t="shared" si="91"/>
        <v>0</v>
      </c>
      <c r="E111" s="2">
        <f t="shared" si="91"/>
        <v>0</v>
      </c>
      <c r="F111" s="2">
        <f t="shared" si="91"/>
        <v>0</v>
      </c>
      <c r="G111" s="2">
        <f t="shared" si="91"/>
        <v>0</v>
      </c>
      <c r="H111" s="2">
        <f t="shared" si="91"/>
        <v>0</v>
      </c>
      <c r="I111" s="2">
        <f t="shared" si="91"/>
        <v>0</v>
      </c>
      <c r="J111" s="2">
        <f t="shared" si="91"/>
        <v>0</v>
      </c>
      <c r="K111" s="2">
        <f t="shared" si="91"/>
        <v>0</v>
      </c>
      <c r="L111" s="2">
        <f t="shared" si="91"/>
        <v>0</v>
      </c>
      <c r="M111" s="2">
        <f t="shared" si="91"/>
        <v>0</v>
      </c>
      <c r="N111" s="2">
        <f t="shared" si="91"/>
        <v>0</v>
      </c>
      <c r="O111" s="2">
        <f t="shared" si="91"/>
        <v>0</v>
      </c>
      <c r="P111" s="2">
        <f t="shared" si="91"/>
        <v>0</v>
      </c>
      <c r="Q111" s="2">
        <f t="shared" si="91"/>
        <v>0</v>
      </c>
      <c r="R111" s="2">
        <f t="shared" si="91"/>
        <v>0</v>
      </c>
      <c r="S111" s="2">
        <f t="shared" si="91"/>
        <v>0</v>
      </c>
      <c r="T111" s="2">
        <f t="shared" si="91"/>
        <v>0</v>
      </c>
      <c r="U111" s="2">
        <f t="shared" si="91"/>
        <v>0</v>
      </c>
      <c r="V111" s="2">
        <f t="shared" si="91"/>
        <v>0</v>
      </c>
      <c r="W111" s="2">
        <f t="shared" si="91"/>
        <v>0</v>
      </c>
      <c r="X111" s="2">
        <f t="shared" si="91"/>
        <v>0</v>
      </c>
      <c r="Y111" s="2">
        <f t="shared" si="91"/>
        <v>0</v>
      </c>
      <c r="Z111" s="2">
        <f t="shared" si="91"/>
        <v>0</v>
      </c>
      <c r="AA111" s="2">
        <f t="shared" si="91"/>
        <v>0</v>
      </c>
      <c r="AB111" s="2">
        <f t="shared" si="91"/>
        <v>0</v>
      </c>
      <c r="AC111" s="2">
        <f t="shared" si="91"/>
        <v>0</v>
      </c>
      <c r="AD111" s="2">
        <f t="shared" si="91"/>
        <v>0</v>
      </c>
      <c r="AE111" s="2">
        <f t="shared" si="91"/>
        <v>0</v>
      </c>
      <c r="AF111" s="2">
        <f t="shared" si="91"/>
        <v>0</v>
      </c>
      <c r="AG111" s="2">
        <f t="shared" si="91"/>
        <v>0</v>
      </c>
      <c r="AH111" s="2">
        <f t="shared" si="91"/>
        <v>0</v>
      </c>
      <c r="AI111" s="2">
        <f t="shared" si="91"/>
        <v>0</v>
      </c>
      <c r="AJ111" s="2">
        <f t="shared" si="91"/>
        <v>0</v>
      </c>
      <c r="AK111" s="2">
        <f t="shared" si="91"/>
        <v>0</v>
      </c>
      <c r="AL111" s="2">
        <f t="shared" si="91"/>
        <v>0</v>
      </c>
      <c r="AM111" s="2">
        <f t="shared" si="91"/>
        <v>0</v>
      </c>
      <c r="AN111" s="2">
        <f t="shared" si="91"/>
        <v>0</v>
      </c>
      <c r="AO111" s="2">
        <f t="shared" si="91"/>
        <v>0</v>
      </c>
      <c r="AP111" s="2">
        <f t="shared" si="91"/>
        <v>0</v>
      </c>
      <c r="AQ111" s="2">
        <f t="shared" si="91"/>
        <v>0</v>
      </c>
      <c r="AR111" s="2">
        <f t="shared" si="91"/>
        <v>0</v>
      </c>
      <c r="AS111" s="2">
        <f t="shared" si="91"/>
        <v>0</v>
      </c>
      <c r="AT111" s="2">
        <f t="shared" si="91"/>
        <v>0</v>
      </c>
      <c r="AU111" s="2">
        <f t="shared" si="91"/>
        <v>0</v>
      </c>
      <c r="AV111" s="2">
        <f t="shared" si="91"/>
        <v>0</v>
      </c>
      <c r="AW111" s="2">
        <f t="shared" si="91"/>
        <v>0</v>
      </c>
      <c r="AX111" s="2">
        <f t="shared" si="91"/>
        <v>0</v>
      </c>
      <c r="AY111" s="2">
        <f t="shared" si="91"/>
        <v>0</v>
      </c>
      <c r="AZ111" s="2">
        <f t="shared" si="91"/>
        <v>0</v>
      </c>
      <c r="BA111" s="2">
        <f t="shared" si="91"/>
        <v>0</v>
      </c>
      <c r="BB111" s="2">
        <f t="shared" si="91"/>
        <v>0</v>
      </c>
      <c r="BC111" s="2">
        <f t="shared" si="91"/>
        <v>0</v>
      </c>
      <c r="BD111" s="2">
        <f t="shared" si="91"/>
        <v>0</v>
      </c>
      <c r="BE111" s="2">
        <f t="shared" si="91"/>
        <v>0</v>
      </c>
      <c r="BF111" s="2">
        <f t="shared" si="91"/>
        <v>0</v>
      </c>
      <c r="BG111" s="2">
        <f t="shared" si="91"/>
        <v>0</v>
      </c>
      <c r="BH111" s="2">
        <f t="shared" si="91"/>
        <v>0</v>
      </c>
      <c r="BI111" s="2">
        <f t="shared" si="91"/>
        <v>0</v>
      </c>
      <c r="BJ111" s="2">
        <f t="shared" si="90"/>
        <v>0</v>
      </c>
    </row>
    <row r="112" spans="1:62" ht="24" customHeight="1" x14ac:dyDescent="0.25"/>
    <row r="113" ht="24" customHeight="1" x14ac:dyDescent="0.25"/>
    <row r="114" ht="24" customHeight="1" x14ac:dyDescent="0.25"/>
    <row r="115" ht="24" customHeight="1" x14ac:dyDescent="0.25"/>
  </sheetData>
  <mergeCells count="16">
    <mergeCell ref="A36:A37"/>
    <mergeCell ref="A38:A39"/>
    <mergeCell ref="A42:A43"/>
    <mergeCell ref="A40:A41"/>
    <mergeCell ref="A26:A27"/>
    <mergeCell ref="A28:A29"/>
    <mergeCell ref="A34:A35"/>
    <mergeCell ref="A32:A33"/>
    <mergeCell ref="A24:A25"/>
    <mergeCell ref="A18:A19"/>
    <mergeCell ref="A20:A21"/>
    <mergeCell ref="A30:A31"/>
    <mergeCell ref="B2:C2"/>
    <mergeCell ref="A14:A15"/>
    <mergeCell ref="A16:A17"/>
    <mergeCell ref="A22:A23"/>
  </mergeCells>
  <conditionalFormatting sqref="B10:BI10">
    <cfRule type="cellIs" dxfId="60" priority="77" operator="greaterThan">
      <formula>365</formula>
    </cfRule>
  </conditionalFormatting>
  <conditionalFormatting sqref="B14:BI14">
    <cfRule type="cellIs" dxfId="59" priority="167" operator="equal">
      <formula>"Yes"</formula>
    </cfRule>
    <cfRule type="cellIs" dxfId="58" priority="168" operator="equal">
      <formula>"No"</formula>
    </cfRule>
    <cfRule type="containsText" dxfId="57" priority="169" operator="containsText" text="Yes">
      <formula>NOT(ISERROR(SEARCH("Yes",B14)))</formula>
    </cfRule>
    <cfRule type="cellIs" dxfId="56" priority="170" operator="equal">
      <formula>"Yes"</formula>
    </cfRule>
  </conditionalFormatting>
  <conditionalFormatting sqref="B16:BI16">
    <cfRule type="cellIs" dxfId="55" priority="13" operator="equal">
      <formula>"Yes"</formula>
    </cfRule>
    <cfRule type="cellIs" dxfId="54" priority="14" operator="equal">
      <formula>"No"</formula>
    </cfRule>
    <cfRule type="containsText" dxfId="53" priority="15" operator="containsText" text="Yes">
      <formula>NOT(ISERROR(SEARCH("Yes",B16)))</formula>
    </cfRule>
    <cfRule type="cellIs" dxfId="52" priority="16" operator="equal">
      <formula>"Yes"</formula>
    </cfRule>
  </conditionalFormatting>
  <conditionalFormatting sqref="B18:BI18">
    <cfRule type="cellIs" dxfId="51" priority="119" operator="equal">
      <formula>"Yes"</formula>
    </cfRule>
    <cfRule type="cellIs" dxfId="50" priority="120" operator="equal">
      <formula>"No"</formula>
    </cfRule>
    <cfRule type="containsText" dxfId="49" priority="121" operator="containsText" text="Yes">
      <formula>NOT(ISERROR(SEARCH("Yes",B18)))</formula>
    </cfRule>
    <cfRule type="cellIs" dxfId="48" priority="122" operator="equal">
      <formula>"Yes"</formula>
    </cfRule>
  </conditionalFormatting>
  <conditionalFormatting sqref="B20:BI20">
    <cfRule type="cellIs" dxfId="47" priority="111" operator="equal">
      <formula>"Yes"</formula>
    </cfRule>
    <cfRule type="cellIs" dxfId="46" priority="112" operator="equal">
      <formula>"No"</formula>
    </cfRule>
    <cfRule type="containsText" dxfId="45" priority="113" operator="containsText" text="Yes">
      <formula>NOT(ISERROR(SEARCH("Yes",B20)))</formula>
    </cfRule>
    <cfRule type="cellIs" dxfId="44" priority="114" operator="equal">
      <formula>"Yes"</formula>
    </cfRule>
  </conditionalFormatting>
  <conditionalFormatting sqref="B22:BI22">
    <cfRule type="cellIs" dxfId="43" priority="57" operator="equal">
      <formula>"Yes"</formula>
    </cfRule>
    <cfRule type="cellIs" dxfId="42" priority="58" operator="equal">
      <formula>"No"</formula>
    </cfRule>
    <cfRule type="containsText" dxfId="41" priority="59" operator="containsText" text="Yes">
      <formula>NOT(ISERROR(SEARCH("Yes",B22)))</formula>
    </cfRule>
    <cfRule type="cellIs" dxfId="40" priority="60" operator="equal">
      <formula>"Yes"</formula>
    </cfRule>
  </conditionalFormatting>
  <conditionalFormatting sqref="B24:BI24">
    <cfRule type="cellIs" dxfId="39" priority="127" operator="equal">
      <formula>"Yes"</formula>
    </cfRule>
    <cfRule type="cellIs" dxfId="38" priority="128" operator="equal">
      <formula>"No"</formula>
    </cfRule>
    <cfRule type="containsText" dxfId="37" priority="129" operator="containsText" text="Yes">
      <formula>NOT(ISERROR(SEARCH("Yes",B24)))</formula>
    </cfRule>
    <cfRule type="cellIs" dxfId="36" priority="130" operator="equal">
      <formula>"Yes"</formula>
    </cfRule>
  </conditionalFormatting>
  <conditionalFormatting sqref="B26:BI26">
    <cfRule type="cellIs" dxfId="35" priority="147" operator="equal">
      <formula>"Yes"</formula>
    </cfRule>
    <cfRule type="cellIs" dxfId="34" priority="148" operator="equal">
      <formula>"No"</formula>
    </cfRule>
    <cfRule type="containsText" dxfId="33" priority="149" operator="containsText" text="Yes">
      <formula>NOT(ISERROR(SEARCH("Yes",B26)))</formula>
    </cfRule>
    <cfRule type="cellIs" dxfId="32" priority="150" operator="equal">
      <formula>"Yes"</formula>
    </cfRule>
  </conditionalFormatting>
  <conditionalFormatting sqref="B28:BI28">
    <cfRule type="cellIs" dxfId="31" priority="139" operator="equal">
      <formula>"Yes"</formula>
    </cfRule>
    <cfRule type="cellIs" dxfId="30" priority="140" operator="equal">
      <formula>"No"</formula>
    </cfRule>
    <cfRule type="containsText" dxfId="29" priority="141" operator="containsText" text="Yes">
      <formula>NOT(ISERROR(SEARCH("Yes",B28)))</formula>
    </cfRule>
    <cfRule type="cellIs" dxfId="28" priority="142" operator="equal">
      <formula>"Yes"</formula>
    </cfRule>
  </conditionalFormatting>
  <conditionalFormatting sqref="B30:BI30">
    <cfRule type="cellIs" dxfId="27" priority="95" operator="equal">
      <formula>"Yes"</formula>
    </cfRule>
    <cfRule type="cellIs" dxfId="26" priority="96" operator="equal">
      <formula>"No"</formula>
    </cfRule>
    <cfRule type="containsText" dxfId="25" priority="97" operator="containsText" text="Yes">
      <formula>NOT(ISERROR(SEARCH("Yes",B30)))</formula>
    </cfRule>
    <cfRule type="cellIs" dxfId="24" priority="98" operator="equal">
      <formula>"Yes"</formula>
    </cfRule>
  </conditionalFormatting>
  <conditionalFormatting sqref="B32:BI32">
    <cfRule type="cellIs" dxfId="23" priority="1" operator="equal">
      <formula>"Yes"</formula>
    </cfRule>
    <cfRule type="cellIs" dxfId="22" priority="2" operator="equal">
      <formula>"No"</formula>
    </cfRule>
    <cfRule type="containsText" dxfId="21" priority="3" operator="containsText" text="Yes">
      <formula>NOT(ISERROR(SEARCH("Yes",B32)))</formula>
    </cfRule>
    <cfRule type="cellIs" dxfId="20" priority="4" operator="equal">
      <formula>"Yes"</formula>
    </cfRule>
  </conditionalFormatting>
  <conditionalFormatting sqref="B34:BI34">
    <cfRule type="cellIs" dxfId="19" priority="131" operator="equal">
      <formula>"Yes"</formula>
    </cfRule>
    <cfRule type="cellIs" dxfId="18" priority="132" operator="equal">
      <formula>"No"</formula>
    </cfRule>
    <cfRule type="containsText" dxfId="17" priority="133" operator="containsText" text="Yes">
      <formula>NOT(ISERROR(SEARCH("Yes",B34)))</formula>
    </cfRule>
    <cfRule type="cellIs" dxfId="16" priority="134" operator="equal">
      <formula>"Yes"</formula>
    </cfRule>
  </conditionalFormatting>
  <conditionalFormatting sqref="B36:BI36">
    <cfRule type="cellIs" dxfId="15" priority="49" operator="equal">
      <formula>"Yes"</formula>
    </cfRule>
    <cfRule type="cellIs" dxfId="14" priority="50" operator="equal">
      <formula>"No"</formula>
    </cfRule>
    <cfRule type="containsText" dxfId="13" priority="51" operator="containsText" text="Yes">
      <formula>NOT(ISERROR(SEARCH("Yes",B36)))</formula>
    </cfRule>
    <cfRule type="cellIs" dxfId="12" priority="52" operator="equal">
      <formula>"Yes"</formula>
    </cfRule>
  </conditionalFormatting>
  <conditionalFormatting sqref="B38:BI38">
    <cfRule type="cellIs" dxfId="11" priority="41" operator="equal">
      <formula>"Yes"</formula>
    </cfRule>
    <cfRule type="cellIs" dxfId="10" priority="42" operator="equal">
      <formula>"No"</formula>
    </cfRule>
    <cfRule type="containsText" dxfId="9" priority="43" operator="containsText" text="Yes">
      <formula>NOT(ISERROR(SEARCH("Yes",B38)))</formula>
    </cfRule>
    <cfRule type="cellIs" dxfId="8" priority="44" operator="equal">
      <formula>"Yes"</formula>
    </cfRule>
  </conditionalFormatting>
  <conditionalFormatting sqref="B40:BI40">
    <cfRule type="cellIs" dxfId="7" priority="17" operator="equal">
      <formula>"Yes"</formula>
    </cfRule>
    <cfRule type="cellIs" dxfId="6" priority="18" operator="equal">
      <formula>"No"</formula>
    </cfRule>
    <cfRule type="containsText" dxfId="5" priority="19" operator="containsText" text="Yes">
      <formula>NOT(ISERROR(SEARCH("Yes",B40)))</formula>
    </cfRule>
    <cfRule type="cellIs" dxfId="4" priority="20" operator="equal">
      <formula>"Yes"</formula>
    </cfRule>
  </conditionalFormatting>
  <conditionalFormatting sqref="B42:BI42">
    <cfRule type="cellIs" dxfId="3" priority="9" operator="equal">
      <formula>"Yes"</formula>
    </cfRule>
    <cfRule type="cellIs" dxfId="2" priority="10" operator="equal">
      <formula>"No"</formula>
    </cfRule>
    <cfRule type="containsText" dxfId="1" priority="11" operator="containsText" text="Yes">
      <formula>NOT(ISERROR(SEARCH("Yes",B42)))</formula>
    </cfRule>
    <cfRule type="cellIs" dxfId="0" priority="12" operator="equal">
      <formula>"Yes"</formula>
    </cfRule>
  </conditionalFormatting>
  <dataValidations count="1">
    <dataValidation type="list" allowBlank="1" showInputMessage="1" showErrorMessage="1" sqref="B14:BI14 B42:BI42 B30:BI30 B18:BI18 B36:BI36 B26:BI26 B28:BI28 B34:BI34 B24:BI24 B20:BI20 B22:BI22 B38:BI38 B16:BI16 B40:BI40 B32:BI32" xr:uid="{39B322E1-B7B3-468B-B4DB-AA1432E9E7F0}">
      <formula1>$B$48:$B$50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M105"/>
  <sheetViews>
    <sheetView workbookViewId="0">
      <selection activeCell="A34" sqref="A34:M34"/>
    </sheetView>
  </sheetViews>
  <sheetFormatPr defaultRowHeight="15" x14ac:dyDescent="0.25"/>
  <sheetData>
    <row r="1" spans="1:13" ht="30" customHeight="1" thickBot="1" x14ac:dyDescent="0.4">
      <c r="A1" s="99"/>
      <c r="B1" s="99"/>
      <c r="C1" s="99"/>
      <c r="D1" s="99"/>
      <c r="E1" s="99"/>
      <c r="F1" s="99"/>
      <c r="G1" s="99"/>
      <c r="H1" s="99"/>
      <c r="I1" s="99"/>
      <c r="J1" s="99"/>
      <c r="K1" s="99"/>
      <c r="L1" s="99"/>
      <c r="M1" s="99"/>
    </row>
    <row r="2" spans="1:13" ht="27.75" customHeight="1" thickBot="1" x14ac:dyDescent="0.4">
      <c r="A2" s="106" t="s">
        <v>46</v>
      </c>
      <c r="B2" s="107"/>
      <c r="C2" s="107"/>
      <c r="D2" s="107"/>
      <c r="E2" s="107"/>
      <c r="F2" s="107"/>
      <c r="G2" s="107"/>
      <c r="H2" s="107"/>
      <c r="I2" s="107"/>
      <c r="J2" s="107"/>
      <c r="K2" s="107"/>
      <c r="L2" s="107"/>
      <c r="M2" s="107"/>
    </row>
    <row r="3" spans="1:13" ht="21.75" thickBot="1" x14ac:dyDescent="0.4">
      <c r="A3" s="108" t="s">
        <v>9</v>
      </c>
      <c r="B3" s="109"/>
      <c r="C3" s="110" t="s">
        <v>47</v>
      </c>
      <c r="D3" s="111"/>
      <c r="E3" s="111"/>
      <c r="F3" s="111"/>
      <c r="G3" s="111"/>
      <c r="H3" s="111"/>
      <c r="I3" s="111"/>
      <c r="J3" s="111"/>
      <c r="K3" s="111"/>
      <c r="L3" s="111"/>
      <c r="M3" s="112"/>
    </row>
    <row r="4" spans="1:13" ht="24" customHeight="1" x14ac:dyDescent="0.35">
      <c r="A4" s="40"/>
      <c r="B4" s="95"/>
      <c r="C4" s="95"/>
      <c r="D4" s="95"/>
      <c r="E4" s="95"/>
      <c r="F4" s="95"/>
      <c r="G4" s="95"/>
      <c r="H4" s="95"/>
      <c r="I4" s="95"/>
      <c r="J4" s="95"/>
      <c r="K4" s="95"/>
      <c r="L4" s="95"/>
      <c r="M4" s="95"/>
    </row>
    <row r="5" spans="1:13" ht="24" customHeight="1" x14ac:dyDescent="0.3">
      <c r="A5" s="113" t="s">
        <v>48</v>
      </c>
      <c r="B5" s="83"/>
      <c r="C5" s="84" t="s">
        <v>49</v>
      </c>
      <c r="D5" s="85"/>
      <c r="E5" s="85"/>
      <c r="F5" s="85"/>
      <c r="G5" s="85"/>
      <c r="H5" s="85"/>
      <c r="I5" s="85"/>
      <c r="J5" s="85"/>
      <c r="K5" s="85"/>
      <c r="L5" s="85"/>
      <c r="M5" s="86"/>
    </row>
    <row r="6" spans="1:13" ht="93.6" customHeight="1" thickBot="1" x14ac:dyDescent="0.3">
      <c r="A6" s="100" t="s">
        <v>50</v>
      </c>
      <c r="B6" s="101"/>
      <c r="C6" s="101"/>
      <c r="D6" s="101"/>
      <c r="E6" s="101"/>
      <c r="F6" s="101"/>
      <c r="G6" s="101"/>
      <c r="H6" s="101"/>
      <c r="I6" s="101"/>
      <c r="J6" s="101"/>
      <c r="K6" s="101"/>
      <c r="L6" s="101"/>
      <c r="M6" s="102"/>
    </row>
    <row r="7" spans="1:13" ht="12" customHeight="1" thickTop="1" x14ac:dyDescent="0.25">
      <c r="A7" s="92"/>
      <c r="B7" s="93"/>
      <c r="C7" s="93"/>
      <c r="D7" s="93"/>
      <c r="E7" s="93"/>
      <c r="F7" s="93"/>
      <c r="G7" s="93"/>
      <c r="H7" s="93"/>
      <c r="I7" s="93"/>
      <c r="J7" s="93"/>
      <c r="K7" s="93"/>
      <c r="L7" s="93"/>
      <c r="M7" s="94"/>
    </row>
    <row r="8" spans="1:13" ht="24" customHeight="1" x14ac:dyDescent="0.3">
      <c r="A8" s="82" t="s">
        <v>51</v>
      </c>
      <c r="B8" s="83"/>
      <c r="C8" s="84" t="s">
        <v>52</v>
      </c>
      <c r="D8" s="85"/>
      <c r="E8" s="85"/>
      <c r="F8" s="85"/>
      <c r="G8" s="85"/>
      <c r="H8" s="85"/>
      <c r="I8" s="85"/>
      <c r="J8" s="85"/>
      <c r="K8" s="85"/>
      <c r="L8" s="85"/>
      <c r="M8" s="86"/>
    </row>
    <row r="9" spans="1:13" ht="171.6" customHeight="1" x14ac:dyDescent="0.25">
      <c r="A9" s="103" t="s">
        <v>53</v>
      </c>
      <c r="B9" s="104"/>
      <c r="C9" s="104"/>
      <c r="D9" s="104"/>
      <c r="E9" s="104"/>
      <c r="F9" s="104"/>
      <c r="G9" s="104"/>
      <c r="H9" s="104"/>
      <c r="I9" s="104"/>
      <c r="J9" s="104"/>
      <c r="K9" s="104"/>
      <c r="L9" s="104"/>
      <c r="M9" s="105"/>
    </row>
    <row r="10" spans="1:13" ht="24.6" customHeight="1" x14ac:dyDescent="0.25">
      <c r="A10" s="96" t="s">
        <v>54</v>
      </c>
      <c r="B10" s="97"/>
      <c r="C10" s="97"/>
      <c r="D10" s="97"/>
      <c r="E10" s="97"/>
      <c r="F10" s="97"/>
      <c r="G10" s="97"/>
      <c r="H10" s="97"/>
      <c r="I10" s="97"/>
      <c r="J10" s="97"/>
      <c r="K10" s="97"/>
      <c r="L10" s="97"/>
      <c r="M10" s="98"/>
    </row>
    <row r="11" spans="1:13" ht="12" customHeight="1" x14ac:dyDescent="0.25">
      <c r="A11" s="67"/>
      <c r="B11" s="68"/>
      <c r="C11" s="68"/>
      <c r="D11" s="68"/>
      <c r="E11" s="68"/>
      <c r="F11" s="68"/>
      <c r="G11" s="68"/>
      <c r="H11" s="68"/>
      <c r="I11" s="68"/>
      <c r="J11" s="68"/>
      <c r="K11" s="68"/>
      <c r="L11" s="68"/>
      <c r="M11" s="69"/>
    </row>
    <row r="12" spans="1:13" ht="24" customHeight="1" x14ac:dyDescent="0.3">
      <c r="A12" s="82" t="s">
        <v>51</v>
      </c>
      <c r="B12" s="83"/>
      <c r="C12" s="84" t="s">
        <v>55</v>
      </c>
      <c r="D12" s="85"/>
      <c r="E12" s="85"/>
      <c r="F12" s="85"/>
      <c r="G12" s="85"/>
      <c r="H12" s="85"/>
      <c r="I12" s="85"/>
      <c r="J12" s="85"/>
      <c r="K12" s="85"/>
      <c r="L12" s="85"/>
      <c r="M12" s="86"/>
    </row>
    <row r="13" spans="1:13" ht="78" customHeight="1" x14ac:dyDescent="0.25">
      <c r="A13" s="124" t="s">
        <v>56</v>
      </c>
      <c r="B13" s="125"/>
      <c r="C13" s="125"/>
      <c r="D13" s="125"/>
      <c r="E13" s="125"/>
      <c r="F13" s="125"/>
      <c r="G13" s="125"/>
      <c r="H13" s="125"/>
      <c r="I13" s="125"/>
      <c r="J13" s="125"/>
      <c r="K13" s="125"/>
      <c r="L13" s="125"/>
      <c r="M13" s="126"/>
    </row>
    <row r="14" spans="1:13" ht="12" customHeight="1" x14ac:dyDescent="0.25">
      <c r="A14" s="67"/>
      <c r="B14" s="68"/>
      <c r="C14" s="68"/>
      <c r="D14" s="68"/>
      <c r="E14" s="68"/>
      <c r="F14" s="68"/>
      <c r="G14" s="68"/>
      <c r="H14" s="68"/>
      <c r="I14" s="68"/>
      <c r="J14" s="68"/>
      <c r="K14" s="68"/>
      <c r="L14" s="68"/>
      <c r="M14" s="69"/>
    </row>
    <row r="15" spans="1:13" ht="24" customHeight="1" thickBot="1" x14ac:dyDescent="0.35">
      <c r="A15" s="87" t="s">
        <v>57</v>
      </c>
      <c r="B15" s="88"/>
      <c r="C15" s="121" t="s">
        <v>58</v>
      </c>
      <c r="D15" s="122"/>
      <c r="E15" s="122"/>
      <c r="F15" s="122"/>
      <c r="G15" s="122"/>
      <c r="H15" s="122"/>
      <c r="I15" s="122"/>
      <c r="J15" s="122"/>
      <c r="K15" s="122"/>
      <c r="L15" s="122"/>
      <c r="M15" s="123"/>
    </row>
    <row r="16" spans="1:13" ht="109.15" customHeight="1" x14ac:dyDescent="0.25">
      <c r="A16" s="64" t="s">
        <v>59</v>
      </c>
      <c r="B16" s="65"/>
      <c r="C16" s="65"/>
      <c r="D16" s="65"/>
      <c r="E16" s="65"/>
      <c r="F16" s="65"/>
      <c r="G16" s="65"/>
      <c r="H16" s="65"/>
      <c r="I16" s="65"/>
      <c r="J16" s="65"/>
      <c r="K16" s="65"/>
      <c r="L16" s="65"/>
      <c r="M16" s="66"/>
    </row>
    <row r="17" spans="1:13" ht="12" customHeight="1" x14ac:dyDescent="0.25">
      <c r="A17" s="70"/>
      <c r="B17" s="71"/>
      <c r="C17" s="71"/>
      <c r="D17" s="71"/>
      <c r="E17" s="71"/>
      <c r="F17" s="71"/>
      <c r="G17" s="71"/>
      <c r="H17" s="71"/>
      <c r="I17" s="71"/>
      <c r="J17" s="71"/>
      <c r="K17" s="71"/>
      <c r="L17" s="71"/>
      <c r="M17" s="72"/>
    </row>
    <row r="18" spans="1:13" ht="24" customHeight="1" thickBot="1" x14ac:dyDescent="0.35">
      <c r="A18" s="87" t="s">
        <v>60</v>
      </c>
      <c r="B18" s="88"/>
      <c r="C18" s="89" t="s">
        <v>61</v>
      </c>
      <c r="D18" s="90"/>
      <c r="E18" s="90"/>
      <c r="F18" s="90"/>
      <c r="G18" s="90"/>
      <c r="H18" s="90"/>
      <c r="I18" s="90"/>
      <c r="J18" s="90"/>
      <c r="K18" s="90"/>
      <c r="L18" s="90"/>
      <c r="M18" s="91"/>
    </row>
    <row r="19" spans="1:13" ht="31.15" customHeight="1" thickBot="1" x14ac:dyDescent="0.3">
      <c r="A19" s="76" t="s">
        <v>62</v>
      </c>
      <c r="B19" s="77"/>
      <c r="C19" s="77"/>
      <c r="D19" s="77"/>
      <c r="E19" s="77"/>
      <c r="F19" s="77"/>
      <c r="G19" s="77"/>
      <c r="H19" s="77"/>
      <c r="I19" s="77"/>
      <c r="J19" s="77"/>
      <c r="K19" s="77"/>
      <c r="L19" s="77"/>
      <c r="M19" s="78"/>
    </row>
    <row r="20" spans="1:13" ht="12" customHeight="1" x14ac:dyDescent="0.25">
      <c r="A20" s="79"/>
      <c r="B20" s="80"/>
      <c r="C20" s="80"/>
      <c r="D20" s="80"/>
      <c r="E20" s="80"/>
      <c r="F20" s="80"/>
      <c r="G20" s="80"/>
      <c r="H20" s="80"/>
      <c r="I20" s="80"/>
      <c r="J20" s="80"/>
      <c r="K20" s="80"/>
      <c r="L20" s="80"/>
      <c r="M20" s="81"/>
    </row>
    <row r="21" spans="1:13" ht="24" customHeight="1" thickBot="1" x14ac:dyDescent="0.35">
      <c r="A21" s="87" t="s">
        <v>60</v>
      </c>
      <c r="B21" s="88"/>
      <c r="C21" s="89" t="s">
        <v>63</v>
      </c>
      <c r="D21" s="90"/>
      <c r="E21" s="90"/>
      <c r="F21" s="90"/>
      <c r="G21" s="90"/>
      <c r="H21" s="90"/>
      <c r="I21" s="90"/>
      <c r="J21" s="90"/>
      <c r="K21" s="90"/>
      <c r="L21" s="90"/>
      <c r="M21" s="91"/>
    </row>
    <row r="22" spans="1:13" ht="46.9" customHeight="1" thickBot="1" x14ac:dyDescent="0.3">
      <c r="A22" s="76" t="s">
        <v>64</v>
      </c>
      <c r="B22" s="77"/>
      <c r="C22" s="77"/>
      <c r="D22" s="77"/>
      <c r="E22" s="77"/>
      <c r="F22" s="77"/>
      <c r="G22" s="77"/>
      <c r="H22" s="77"/>
      <c r="I22" s="77"/>
      <c r="J22" s="77"/>
      <c r="K22" s="77"/>
      <c r="L22" s="77"/>
      <c r="M22" s="78"/>
    </row>
    <row r="23" spans="1:13" ht="10.15" customHeight="1" x14ac:dyDescent="0.25">
      <c r="A23" s="79"/>
      <c r="B23" s="80"/>
      <c r="C23" s="80"/>
      <c r="D23" s="80"/>
      <c r="E23" s="80"/>
      <c r="F23" s="80"/>
      <c r="G23" s="80"/>
      <c r="H23" s="80"/>
      <c r="I23" s="80"/>
      <c r="J23" s="80"/>
      <c r="K23" s="80"/>
      <c r="L23" s="80"/>
      <c r="M23" s="81"/>
    </row>
    <row r="24" spans="1:13" ht="24" customHeight="1" x14ac:dyDescent="0.3">
      <c r="A24" s="82" t="s">
        <v>65</v>
      </c>
      <c r="B24" s="83"/>
      <c r="C24" s="84" t="s">
        <v>66</v>
      </c>
      <c r="D24" s="85"/>
      <c r="E24" s="85"/>
      <c r="F24" s="85"/>
      <c r="G24" s="85"/>
      <c r="H24" s="85"/>
      <c r="I24" s="85"/>
      <c r="J24" s="85"/>
      <c r="K24" s="85"/>
      <c r="L24" s="85"/>
      <c r="M24" s="86"/>
    </row>
    <row r="25" spans="1:13" ht="31.15" customHeight="1" x14ac:dyDescent="0.25">
      <c r="A25" s="73" t="s">
        <v>67</v>
      </c>
      <c r="B25" s="74"/>
      <c r="C25" s="74"/>
      <c r="D25" s="74"/>
      <c r="E25" s="74"/>
      <c r="F25" s="74"/>
      <c r="G25" s="74"/>
      <c r="H25" s="74"/>
      <c r="I25" s="74"/>
      <c r="J25" s="74"/>
      <c r="K25" s="74"/>
      <c r="L25" s="74"/>
      <c r="M25" s="75"/>
    </row>
    <row r="26" spans="1:13" ht="12" customHeight="1" x14ac:dyDescent="0.25">
      <c r="A26" s="70"/>
      <c r="B26" s="71"/>
      <c r="C26" s="71"/>
      <c r="D26" s="71"/>
      <c r="E26" s="71"/>
      <c r="F26" s="71"/>
      <c r="G26" s="71"/>
      <c r="H26" s="71"/>
      <c r="I26" s="71"/>
      <c r="J26" s="71"/>
      <c r="K26" s="71"/>
      <c r="L26" s="71"/>
      <c r="M26" s="72"/>
    </row>
    <row r="27" spans="1:13" ht="24" customHeight="1" x14ac:dyDescent="0.3">
      <c r="A27" s="82" t="s">
        <v>68</v>
      </c>
      <c r="B27" s="83"/>
      <c r="C27" s="84" t="s">
        <v>69</v>
      </c>
      <c r="D27" s="85"/>
      <c r="E27" s="85"/>
      <c r="F27" s="85"/>
      <c r="G27" s="85"/>
      <c r="H27" s="85"/>
      <c r="I27" s="85"/>
      <c r="J27" s="85"/>
      <c r="K27" s="85"/>
      <c r="L27" s="85"/>
      <c r="M27" s="86"/>
    </row>
    <row r="28" spans="1:13" ht="62.45" customHeight="1" thickBot="1" x14ac:dyDescent="0.3">
      <c r="A28" s="135" t="s">
        <v>70</v>
      </c>
      <c r="B28" s="136"/>
      <c r="C28" s="136"/>
      <c r="D28" s="136"/>
      <c r="E28" s="136"/>
      <c r="F28" s="136"/>
      <c r="G28" s="136"/>
      <c r="H28" s="136"/>
      <c r="I28" s="136"/>
      <c r="J28" s="136"/>
      <c r="K28" s="136"/>
      <c r="L28" s="136"/>
      <c r="M28" s="137"/>
    </row>
    <row r="29" spans="1:13" ht="12" customHeight="1" x14ac:dyDescent="0.25">
      <c r="A29" s="79"/>
      <c r="B29" s="80"/>
      <c r="C29" s="80"/>
      <c r="D29" s="80"/>
      <c r="E29" s="80"/>
      <c r="F29" s="80"/>
      <c r="G29" s="80"/>
      <c r="H29" s="80"/>
      <c r="I29" s="80"/>
      <c r="J29" s="80"/>
      <c r="K29" s="80"/>
      <c r="L29" s="80"/>
      <c r="M29" s="81"/>
    </row>
    <row r="30" spans="1:13" ht="24" customHeight="1" x14ac:dyDescent="0.3">
      <c r="A30" s="82" t="s">
        <v>71</v>
      </c>
      <c r="B30" s="83"/>
      <c r="C30" s="84" t="s">
        <v>72</v>
      </c>
      <c r="D30" s="85"/>
      <c r="E30" s="85"/>
      <c r="F30" s="85"/>
      <c r="G30" s="85"/>
      <c r="H30" s="85"/>
      <c r="I30" s="85"/>
      <c r="J30" s="85"/>
      <c r="K30" s="85"/>
      <c r="L30" s="85"/>
      <c r="M30" s="86"/>
    </row>
    <row r="31" spans="1:13" ht="62.45" customHeight="1" x14ac:dyDescent="0.25">
      <c r="A31" s="135" t="s">
        <v>73</v>
      </c>
      <c r="B31" s="136"/>
      <c r="C31" s="136"/>
      <c r="D31" s="136"/>
      <c r="E31" s="136"/>
      <c r="F31" s="136"/>
      <c r="G31" s="136"/>
      <c r="H31" s="136"/>
      <c r="I31" s="136"/>
      <c r="J31" s="136"/>
      <c r="K31" s="136"/>
      <c r="L31" s="136"/>
      <c r="M31" s="137"/>
    </row>
    <row r="32" spans="1:13" ht="12" customHeight="1" x14ac:dyDescent="0.25">
      <c r="A32" s="79"/>
      <c r="B32" s="80"/>
      <c r="C32" s="80"/>
      <c r="D32" s="80"/>
      <c r="E32" s="80"/>
      <c r="F32" s="80"/>
      <c r="G32" s="80"/>
      <c r="H32" s="80"/>
      <c r="I32" s="80"/>
      <c r="J32" s="80"/>
      <c r="K32" s="80"/>
      <c r="L32" s="80"/>
      <c r="M32" s="81"/>
    </row>
    <row r="33" spans="1:13" ht="24" customHeight="1" x14ac:dyDescent="0.3">
      <c r="A33" s="114" t="s">
        <v>74</v>
      </c>
      <c r="B33" s="115"/>
      <c r="C33" s="116" t="s">
        <v>75</v>
      </c>
      <c r="D33" s="116"/>
      <c r="E33" s="116"/>
      <c r="F33" s="116"/>
      <c r="G33" s="116"/>
      <c r="H33" s="116"/>
      <c r="I33" s="116"/>
      <c r="J33" s="116"/>
      <c r="K33" s="116"/>
      <c r="L33" s="116"/>
      <c r="M33" s="117"/>
    </row>
    <row r="34" spans="1:13" ht="39" customHeight="1" x14ac:dyDescent="0.25">
      <c r="A34" s="118" t="s">
        <v>76</v>
      </c>
      <c r="B34" s="119"/>
      <c r="C34" s="119"/>
      <c r="D34" s="119"/>
      <c r="E34" s="119"/>
      <c r="F34" s="119"/>
      <c r="G34" s="119"/>
      <c r="H34" s="119"/>
      <c r="I34" s="119"/>
      <c r="J34" s="119"/>
      <c r="K34" s="119"/>
      <c r="L34" s="119"/>
      <c r="M34" s="120"/>
    </row>
    <row r="35" spans="1:13" ht="35.25" customHeight="1" x14ac:dyDescent="0.25">
      <c r="A35" s="156" t="s">
        <v>77</v>
      </c>
      <c r="B35" s="157"/>
      <c r="C35" s="157"/>
      <c r="D35" s="157"/>
      <c r="E35" s="157"/>
      <c r="F35" s="157"/>
      <c r="G35" s="157"/>
      <c r="H35" s="157"/>
      <c r="I35" s="157"/>
      <c r="J35" s="157"/>
      <c r="K35" s="157"/>
      <c r="L35" s="157"/>
      <c r="M35" s="158"/>
    </row>
    <row r="36" spans="1:13" ht="33" customHeight="1" x14ac:dyDescent="0.25">
      <c r="A36" s="156" t="s">
        <v>77</v>
      </c>
      <c r="B36" s="157"/>
      <c r="C36" s="157"/>
      <c r="D36" s="157"/>
      <c r="E36" s="157"/>
      <c r="F36" s="157"/>
      <c r="G36" s="157"/>
      <c r="H36" s="157"/>
      <c r="I36" s="157"/>
      <c r="J36" s="157"/>
      <c r="K36" s="157"/>
      <c r="L36" s="157"/>
      <c r="M36" s="158"/>
    </row>
    <row r="37" spans="1:13" ht="12" customHeight="1" x14ac:dyDescent="0.25">
      <c r="A37" s="79"/>
      <c r="B37" s="80"/>
      <c r="C37" s="80"/>
      <c r="D37" s="80"/>
      <c r="E37" s="80"/>
      <c r="F37" s="80"/>
      <c r="G37" s="80"/>
      <c r="H37" s="80"/>
      <c r="I37" s="80"/>
      <c r="J37" s="80"/>
      <c r="K37" s="80"/>
      <c r="L37" s="80"/>
      <c r="M37" s="81"/>
    </row>
    <row r="38" spans="1:13" ht="18.75" x14ac:dyDescent="0.3">
      <c r="A38" s="82" t="s">
        <v>78</v>
      </c>
      <c r="B38" s="83"/>
      <c r="C38" s="84" t="s">
        <v>79</v>
      </c>
      <c r="D38" s="85"/>
      <c r="E38" s="85"/>
      <c r="F38" s="85"/>
      <c r="G38" s="85"/>
      <c r="H38" s="85"/>
      <c r="I38" s="85"/>
      <c r="J38" s="85"/>
      <c r="K38" s="85"/>
      <c r="L38" s="85"/>
      <c r="M38" s="86"/>
    </row>
    <row r="39" spans="1:13" ht="62.45" customHeight="1" x14ac:dyDescent="0.25">
      <c r="A39" s="138" t="s">
        <v>80</v>
      </c>
      <c r="B39" s="139"/>
      <c r="C39" s="139"/>
      <c r="D39" s="139"/>
      <c r="E39" s="139"/>
      <c r="F39" s="139"/>
      <c r="G39" s="139"/>
      <c r="H39" s="139"/>
      <c r="I39" s="139"/>
      <c r="J39" s="139"/>
      <c r="K39" s="139"/>
      <c r="L39" s="139"/>
      <c r="M39" s="140"/>
    </row>
    <row r="40" spans="1:13" ht="14.45" customHeight="1" x14ac:dyDescent="0.25">
      <c r="A40" s="141" t="s">
        <v>81</v>
      </c>
      <c r="B40" s="142"/>
      <c r="C40" s="142"/>
      <c r="D40" s="142"/>
      <c r="E40" s="142"/>
      <c r="F40" s="142"/>
      <c r="G40" s="142"/>
      <c r="H40" s="142"/>
      <c r="I40" s="142"/>
      <c r="J40" s="142"/>
      <c r="K40" s="142"/>
      <c r="L40" s="142"/>
      <c r="M40" s="143"/>
    </row>
    <row r="41" spans="1:13" ht="15.75" thickBot="1" x14ac:dyDescent="0.3">
      <c r="A41" s="147" t="s">
        <v>82</v>
      </c>
      <c r="B41" s="148"/>
      <c r="C41" s="148"/>
      <c r="D41" s="148"/>
      <c r="E41" s="148"/>
      <c r="F41" s="148"/>
      <c r="G41" s="148"/>
      <c r="H41" s="148"/>
      <c r="I41" s="148"/>
      <c r="J41" s="148"/>
      <c r="K41" s="148"/>
      <c r="L41" s="148"/>
      <c r="M41" s="149"/>
    </row>
    <row r="42" spans="1:13" ht="12" customHeight="1" thickBot="1" x14ac:dyDescent="0.3">
      <c r="A42" s="144"/>
      <c r="B42" s="145"/>
      <c r="C42" s="145"/>
      <c r="D42" s="145"/>
      <c r="E42" s="145"/>
      <c r="F42" s="145"/>
      <c r="G42" s="145"/>
      <c r="H42" s="145"/>
      <c r="I42" s="145"/>
      <c r="J42" s="145"/>
      <c r="K42" s="145"/>
      <c r="L42" s="145"/>
      <c r="M42" s="146"/>
    </row>
    <row r="43" spans="1:13" ht="24" customHeight="1" thickBot="1" x14ac:dyDescent="0.35">
      <c r="A43" s="127" t="s">
        <v>83</v>
      </c>
      <c r="B43" s="128"/>
      <c r="C43" s="129" t="s">
        <v>84</v>
      </c>
      <c r="D43" s="130"/>
      <c r="E43" s="130"/>
      <c r="F43" s="130"/>
      <c r="G43" s="130"/>
      <c r="H43" s="130"/>
      <c r="I43" s="130"/>
      <c r="J43" s="130"/>
      <c r="K43" s="130"/>
      <c r="L43" s="130"/>
      <c r="M43" s="131"/>
    </row>
    <row r="44" spans="1:13" ht="51.75" customHeight="1" thickBot="1" x14ac:dyDescent="0.3">
      <c r="A44" s="132" t="s">
        <v>85</v>
      </c>
      <c r="B44" s="133"/>
      <c r="C44" s="133"/>
      <c r="D44" s="133"/>
      <c r="E44" s="133"/>
      <c r="F44" s="133"/>
      <c r="G44" s="133"/>
      <c r="H44" s="133"/>
      <c r="I44" s="133"/>
      <c r="J44" s="133"/>
      <c r="K44" s="133"/>
      <c r="L44" s="133"/>
      <c r="M44" s="134"/>
    </row>
    <row r="45" spans="1:13" ht="16.149999999999999" customHeight="1" x14ac:dyDescent="0.25">
      <c r="A45" s="42" t="s">
        <v>86</v>
      </c>
      <c r="B45" s="37"/>
      <c r="C45" s="37"/>
      <c r="D45" s="37"/>
      <c r="E45" s="37"/>
      <c r="F45" s="37"/>
      <c r="G45" s="37"/>
      <c r="H45" s="37"/>
      <c r="I45" s="37"/>
      <c r="J45" s="37"/>
      <c r="K45" s="37"/>
      <c r="L45" s="37"/>
      <c r="M45" s="43"/>
    </row>
    <row r="46" spans="1:13" ht="15" customHeight="1" x14ac:dyDescent="0.25">
      <c r="A46" s="44" t="s">
        <v>87</v>
      </c>
      <c r="B46" s="39"/>
      <c r="C46" s="39"/>
      <c r="D46" s="39"/>
      <c r="E46" s="39"/>
      <c r="F46" s="39"/>
      <c r="G46" s="39"/>
      <c r="H46" s="39"/>
      <c r="I46" s="39"/>
      <c r="J46" s="39"/>
      <c r="K46" s="39"/>
      <c r="L46" s="39"/>
      <c r="M46" s="45"/>
    </row>
    <row r="47" spans="1:13" ht="15.75" thickBot="1" x14ac:dyDescent="0.3">
      <c r="A47" s="46" t="s">
        <v>88</v>
      </c>
      <c r="B47" s="38"/>
      <c r="C47" s="38"/>
      <c r="D47" s="38"/>
      <c r="E47" s="38"/>
      <c r="F47" s="38"/>
      <c r="G47" s="38"/>
      <c r="H47" s="38"/>
      <c r="I47" s="38"/>
      <c r="J47" s="38"/>
      <c r="K47" s="38"/>
      <c r="L47" s="38"/>
      <c r="M47" s="47"/>
    </row>
    <row r="48" spans="1:13" x14ac:dyDescent="0.25">
      <c r="A48" s="79"/>
      <c r="B48" s="80"/>
      <c r="C48" s="80"/>
      <c r="D48" s="80"/>
      <c r="E48" s="80"/>
      <c r="F48" s="80"/>
      <c r="G48" s="80"/>
      <c r="H48" s="80"/>
      <c r="I48" s="80"/>
      <c r="J48" s="80"/>
      <c r="K48" s="80"/>
      <c r="L48" s="80"/>
      <c r="M48" s="81"/>
    </row>
    <row r="49" spans="1:13" ht="31.15" customHeight="1" thickBot="1" x14ac:dyDescent="0.35">
      <c r="A49" s="87" t="s">
        <v>89</v>
      </c>
      <c r="B49" s="88"/>
      <c r="C49" s="89" t="s">
        <v>90</v>
      </c>
      <c r="D49" s="90"/>
      <c r="E49" s="90"/>
      <c r="F49" s="90"/>
      <c r="G49" s="90"/>
      <c r="H49" s="90"/>
      <c r="I49" s="90"/>
      <c r="J49" s="90"/>
      <c r="K49" s="90"/>
      <c r="L49" s="90"/>
      <c r="M49" s="91"/>
    </row>
    <row r="50" spans="1:13" ht="31.15" customHeight="1" thickBot="1" x14ac:dyDescent="0.3">
      <c r="A50" s="153" t="s">
        <v>91</v>
      </c>
      <c r="B50" s="154"/>
      <c r="C50" s="154"/>
      <c r="D50" s="154"/>
      <c r="E50" s="154"/>
      <c r="F50" s="154"/>
      <c r="G50" s="154"/>
      <c r="H50" s="154"/>
      <c r="I50" s="154"/>
      <c r="J50" s="154"/>
      <c r="K50" s="154"/>
      <c r="L50" s="154"/>
      <c r="M50" s="155"/>
    </row>
    <row r="51" spans="1:13" ht="78" customHeight="1" thickBot="1" x14ac:dyDescent="0.3">
      <c r="A51" s="150" t="s">
        <v>92</v>
      </c>
      <c r="B51" s="151"/>
      <c r="C51" s="151"/>
      <c r="D51" s="151"/>
      <c r="E51" s="151"/>
      <c r="F51" s="151"/>
      <c r="G51" s="151"/>
      <c r="H51" s="151"/>
      <c r="I51" s="151"/>
      <c r="J51" s="151"/>
      <c r="K51" s="151"/>
      <c r="L51" s="151"/>
      <c r="M51" s="152"/>
    </row>
    <row r="52" spans="1:13" ht="46.9" customHeight="1" thickBot="1" x14ac:dyDescent="0.3">
      <c r="A52" s="150" t="s">
        <v>93</v>
      </c>
      <c r="B52" s="151"/>
      <c r="C52" s="151"/>
      <c r="D52" s="151"/>
      <c r="E52" s="151"/>
      <c r="F52" s="151"/>
      <c r="G52" s="151"/>
      <c r="H52" s="151"/>
      <c r="I52" s="151"/>
      <c r="J52" s="151"/>
      <c r="K52" s="151"/>
      <c r="L52" s="151"/>
      <c r="M52" s="152"/>
    </row>
    <row r="53" spans="1:13" ht="46.9" customHeight="1" thickBot="1" x14ac:dyDescent="0.3">
      <c r="A53" s="150" t="s">
        <v>94</v>
      </c>
      <c r="B53" s="151"/>
      <c r="C53" s="151"/>
      <c r="D53" s="151"/>
      <c r="E53" s="151"/>
      <c r="F53" s="151"/>
      <c r="G53" s="151"/>
      <c r="H53" s="151"/>
      <c r="I53" s="151"/>
      <c r="J53" s="151"/>
      <c r="K53" s="151"/>
      <c r="L53" s="151"/>
      <c r="M53" s="152"/>
    </row>
    <row r="54" spans="1:13" ht="12" customHeight="1" x14ac:dyDescent="0.25">
      <c r="A54" s="79"/>
      <c r="B54" s="80"/>
      <c r="C54" s="80"/>
      <c r="D54" s="80"/>
      <c r="E54" s="80"/>
      <c r="F54" s="80"/>
      <c r="G54" s="80"/>
      <c r="H54" s="80"/>
      <c r="I54" s="80"/>
      <c r="J54" s="80"/>
      <c r="K54" s="80"/>
      <c r="L54" s="80"/>
      <c r="M54" s="81"/>
    </row>
    <row r="55" spans="1:13" ht="24" customHeight="1" thickBot="1" x14ac:dyDescent="0.35">
      <c r="A55" s="87" t="s">
        <v>89</v>
      </c>
      <c r="B55" s="88"/>
      <c r="C55" s="89" t="s">
        <v>44</v>
      </c>
      <c r="D55" s="90"/>
      <c r="E55" s="90"/>
      <c r="F55" s="90"/>
      <c r="G55" s="90"/>
      <c r="H55" s="90"/>
      <c r="I55" s="90"/>
      <c r="J55" s="90"/>
      <c r="K55" s="90"/>
      <c r="L55" s="90"/>
      <c r="M55" s="91"/>
    </row>
    <row r="56" spans="1:13" ht="31.15" customHeight="1" thickBot="1" x14ac:dyDescent="0.3">
      <c r="A56" s="179" t="s">
        <v>95</v>
      </c>
      <c r="B56" s="180"/>
      <c r="C56" s="180"/>
      <c r="D56" s="180"/>
      <c r="E56" s="180"/>
      <c r="F56" s="180"/>
      <c r="G56" s="180"/>
      <c r="H56" s="180"/>
      <c r="I56" s="180"/>
      <c r="J56" s="180"/>
      <c r="K56" s="180"/>
      <c r="L56" s="180"/>
      <c r="M56" s="181"/>
    </row>
    <row r="57" spans="1:13" ht="24" customHeight="1" x14ac:dyDescent="0.25">
      <c r="A57" s="185" t="s">
        <v>96</v>
      </c>
      <c r="B57" s="186"/>
      <c r="C57" s="186"/>
      <c r="D57" s="186"/>
      <c r="E57" s="186"/>
      <c r="F57" s="186"/>
      <c r="G57" s="186"/>
      <c r="H57" s="186"/>
      <c r="I57" s="186"/>
      <c r="J57" s="186"/>
      <c r="K57" s="186"/>
      <c r="L57" s="186"/>
      <c r="M57" s="187"/>
    </row>
    <row r="58" spans="1:13" ht="12" customHeight="1" x14ac:dyDescent="0.25">
      <c r="A58" s="182"/>
      <c r="B58" s="183"/>
      <c r="C58" s="183"/>
      <c r="D58" s="183"/>
      <c r="E58" s="183"/>
      <c r="F58" s="183"/>
      <c r="G58" s="183"/>
      <c r="H58" s="183"/>
      <c r="I58" s="183"/>
      <c r="J58" s="183"/>
      <c r="K58" s="183"/>
      <c r="L58" s="183"/>
      <c r="M58" s="184"/>
    </row>
    <row r="59" spans="1:13" ht="24" customHeight="1" x14ac:dyDescent="0.3">
      <c r="A59" s="165" t="s">
        <v>89</v>
      </c>
      <c r="B59" s="166"/>
      <c r="C59" s="167" t="s">
        <v>97</v>
      </c>
      <c r="D59" s="168"/>
      <c r="E59" s="168"/>
      <c r="F59" s="168"/>
      <c r="G59" s="168"/>
      <c r="H59" s="168"/>
      <c r="I59" s="168"/>
      <c r="J59" s="168"/>
      <c r="K59" s="168"/>
      <c r="L59" s="168"/>
      <c r="M59" s="169"/>
    </row>
    <row r="60" spans="1:13" ht="46.9" customHeight="1" x14ac:dyDescent="0.25">
      <c r="A60" s="170" t="s">
        <v>98</v>
      </c>
      <c r="B60" s="171"/>
      <c r="C60" s="171"/>
      <c r="D60" s="171"/>
      <c r="E60" s="171"/>
      <c r="F60" s="171"/>
      <c r="G60" s="171"/>
      <c r="H60" s="171"/>
      <c r="I60" s="171"/>
      <c r="J60" s="171"/>
      <c r="K60" s="171"/>
      <c r="L60" s="171"/>
      <c r="M60" s="172"/>
    </row>
    <row r="61" spans="1:13" ht="30" customHeight="1" x14ac:dyDescent="0.25">
      <c r="A61" s="173" t="s">
        <v>99</v>
      </c>
      <c r="B61" s="174"/>
      <c r="C61" s="174"/>
      <c r="D61" s="174"/>
      <c r="E61" s="174"/>
      <c r="F61" s="174"/>
      <c r="G61" s="174"/>
      <c r="H61" s="174"/>
      <c r="I61" s="174"/>
      <c r="J61" s="174"/>
      <c r="K61" s="174"/>
      <c r="L61" s="174"/>
      <c r="M61" s="175"/>
    </row>
    <row r="62" spans="1:13" ht="28.9" customHeight="1" x14ac:dyDescent="0.25">
      <c r="A62" s="176" t="s">
        <v>100</v>
      </c>
      <c r="B62" s="177"/>
      <c r="C62" s="177"/>
      <c r="D62" s="177"/>
      <c r="E62" s="177"/>
      <c r="F62" s="177"/>
      <c r="G62" s="177"/>
      <c r="H62" s="177"/>
      <c r="I62" s="177"/>
      <c r="J62" s="177"/>
      <c r="K62" s="177"/>
      <c r="L62" s="177"/>
      <c r="M62" s="178"/>
    </row>
    <row r="63" spans="1:13" ht="31.15" customHeight="1" x14ac:dyDescent="0.25">
      <c r="A63" s="159" t="s">
        <v>101</v>
      </c>
      <c r="B63" s="160"/>
      <c r="C63" s="160"/>
      <c r="D63" s="160"/>
      <c r="E63" s="160"/>
      <c r="F63" s="160"/>
      <c r="G63" s="160"/>
      <c r="H63" s="160"/>
      <c r="I63" s="160"/>
      <c r="J63" s="160"/>
      <c r="K63" s="160"/>
      <c r="L63" s="160"/>
      <c r="M63" s="161"/>
    </row>
    <row r="64" spans="1:13" ht="43.15" customHeight="1" x14ac:dyDescent="0.25">
      <c r="A64" s="162" t="s">
        <v>102</v>
      </c>
      <c r="B64" s="163"/>
      <c r="C64" s="163"/>
      <c r="D64" s="163"/>
      <c r="E64" s="163"/>
      <c r="F64" s="163"/>
      <c r="G64" s="163"/>
      <c r="H64" s="163"/>
      <c r="I64" s="163"/>
      <c r="J64" s="163"/>
      <c r="K64" s="163"/>
      <c r="L64" s="163"/>
      <c r="M64" s="164"/>
    </row>
    <row r="65" spans="1:13" x14ac:dyDescent="0.25">
      <c r="A65" s="41"/>
      <c r="B65" s="41"/>
      <c r="C65" s="41"/>
      <c r="D65" s="41"/>
      <c r="E65" s="41"/>
      <c r="F65" s="41"/>
      <c r="G65" s="41"/>
      <c r="H65" s="41"/>
      <c r="I65" s="41"/>
      <c r="J65" s="41"/>
      <c r="K65" s="41"/>
      <c r="L65" s="41"/>
      <c r="M65" s="41"/>
    </row>
    <row r="66" spans="1:13" x14ac:dyDescent="0.25">
      <c r="A66" s="36"/>
      <c r="B66" s="36"/>
      <c r="C66" s="36"/>
      <c r="D66" s="36"/>
      <c r="E66" s="36"/>
      <c r="F66" s="36"/>
      <c r="G66" s="36"/>
      <c r="H66" s="36"/>
      <c r="I66" s="36"/>
      <c r="J66" s="36"/>
      <c r="K66" s="36"/>
      <c r="L66" s="36"/>
      <c r="M66" s="36"/>
    </row>
    <row r="67" spans="1:13" x14ac:dyDescent="0.25">
      <c r="A67" s="36"/>
      <c r="B67" s="36"/>
      <c r="C67" s="36"/>
      <c r="D67" s="36"/>
      <c r="E67" s="36"/>
      <c r="F67" s="36"/>
      <c r="G67" s="36"/>
      <c r="H67" s="36"/>
      <c r="I67" s="36"/>
      <c r="J67" s="36"/>
      <c r="K67" s="36"/>
      <c r="L67" s="36"/>
      <c r="M67" s="36"/>
    </row>
    <row r="68" spans="1:13" x14ac:dyDescent="0.25">
      <c r="A68" s="36"/>
      <c r="B68" s="36"/>
      <c r="C68" s="36"/>
      <c r="D68" s="36"/>
      <c r="E68" s="36"/>
      <c r="F68" s="36"/>
      <c r="G68" s="36"/>
      <c r="H68" s="36"/>
      <c r="I68" s="36"/>
      <c r="J68" s="36"/>
      <c r="K68" s="36"/>
      <c r="L68" s="36"/>
      <c r="M68" s="36"/>
    </row>
    <row r="69" spans="1:13" x14ac:dyDescent="0.25">
      <c r="A69" s="36"/>
      <c r="B69" s="36"/>
      <c r="C69" s="36"/>
      <c r="D69" s="36"/>
      <c r="E69" s="36"/>
      <c r="F69" s="36"/>
      <c r="G69" s="36"/>
      <c r="H69" s="36"/>
      <c r="I69" s="36"/>
      <c r="J69" s="36"/>
      <c r="K69" s="36"/>
      <c r="L69" s="36"/>
      <c r="M69" s="36"/>
    </row>
    <row r="70" spans="1:13" x14ac:dyDescent="0.25">
      <c r="A70" s="36"/>
      <c r="B70" s="36"/>
      <c r="C70" s="36"/>
      <c r="D70" s="36"/>
      <c r="E70" s="36"/>
      <c r="F70" s="36"/>
      <c r="G70" s="36"/>
      <c r="H70" s="36"/>
      <c r="I70" s="36"/>
      <c r="J70" s="36"/>
      <c r="K70" s="36"/>
      <c r="L70" s="36"/>
      <c r="M70" s="36"/>
    </row>
    <row r="71" spans="1:13" x14ac:dyDescent="0.25">
      <c r="A71" s="36"/>
      <c r="B71" s="36"/>
      <c r="C71" s="36"/>
      <c r="D71" s="36"/>
      <c r="E71" s="36"/>
      <c r="F71" s="36"/>
      <c r="G71" s="36"/>
      <c r="H71" s="36"/>
      <c r="I71" s="36"/>
      <c r="J71" s="36"/>
      <c r="K71" s="36"/>
      <c r="L71" s="36"/>
      <c r="M71" s="36"/>
    </row>
    <row r="72" spans="1:13" x14ac:dyDescent="0.25">
      <c r="A72" s="36"/>
      <c r="B72" s="36"/>
      <c r="C72" s="36"/>
      <c r="D72" s="36"/>
      <c r="E72" s="36"/>
      <c r="F72" s="36"/>
      <c r="G72" s="36"/>
      <c r="H72" s="36"/>
      <c r="I72" s="36"/>
      <c r="J72" s="36"/>
      <c r="K72" s="36"/>
      <c r="L72" s="36"/>
      <c r="M72" s="36"/>
    </row>
    <row r="73" spans="1:13" x14ac:dyDescent="0.25">
      <c r="A73" s="36"/>
      <c r="B73" s="36"/>
      <c r="C73" s="36"/>
      <c r="D73" s="36"/>
      <c r="E73" s="36"/>
      <c r="F73" s="36"/>
      <c r="G73" s="36"/>
      <c r="H73" s="36"/>
      <c r="I73" s="36"/>
      <c r="J73" s="36"/>
      <c r="K73" s="36"/>
      <c r="L73" s="36"/>
      <c r="M73" s="36"/>
    </row>
    <row r="74" spans="1:13" x14ac:dyDescent="0.25">
      <c r="A74" s="36"/>
      <c r="B74" s="36"/>
      <c r="C74" s="36"/>
      <c r="D74" s="36"/>
      <c r="E74" s="36"/>
      <c r="F74" s="36"/>
      <c r="G74" s="36"/>
      <c r="H74" s="36"/>
      <c r="I74" s="36"/>
      <c r="J74" s="36"/>
      <c r="K74" s="36"/>
      <c r="L74" s="36"/>
      <c r="M74" s="36"/>
    </row>
    <row r="75" spans="1:13" x14ac:dyDescent="0.25">
      <c r="A75" s="36"/>
      <c r="B75" s="36"/>
      <c r="C75" s="36"/>
      <c r="D75" s="36"/>
      <c r="E75" s="36"/>
      <c r="F75" s="36"/>
      <c r="G75" s="36"/>
      <c r="H75" s="36"/>
      <c r="I75" s="36"/>
      <c r="J75" s="36"/>
      <c r="K75" s="36"/>
      <c r="L75" s="36"/>
      <c r="M75" s="36"/>
    </row>
    <row r="76" spans="1:13" x14ac:dyDescent="0.25">
      <c r="A76" s="36"/>
      <c r="B76" s="36"/>
      <c r="C76" s="36"/>
      <c r="D76" s="36"/>
      <c r="E76" s="36"/>
      <c r="F76" s="36"/>
      <c r="G76" s="36"/>
      <c r="H76" s="36"/>
      <c r="I76" s="36"/>
      <c r="J76" s="36"/>
      <c r="K76" s="36"/>
      <c r="L76" s="36"/>
      <c r="M76" s="36"/>
    </row>
    <row r="77" spans="1:13" x14ac:dyDescent="0.25">
      <c r="A77" s="36"/>
      <c r="B77" s="36"/>
      <c r="C77" s="36"/>
      <c r="D77" s="36"/>
      <c r="E77" s="36"/>
      <c r="F77" s="36"/>
      <c r="G77" s="36"/>
      <c r="H77" s="36"/>
      <c r="I77" s="36"/>
      <c r="J77" s="36"/>
      <c r="K77" s="36"/>
      <c r="L77" s="36"/>
      <c r="M77" s="36"/>
    </row>
    <row r="78" spans="1:13" x14ac:dyDescent="0.25">
      <c r="A78" s="36"/>
      <c r="B78" s="36"/>
      <c r="C78" s="36"/>
      <c r="D78" s="36"/>
      <c r="E78" s="36"/>
      <c r="F78" s="36"/>
      <c r="G78" s="36"/>
      <c r="H78" s="36"/>
      <c r="I78" s="36"/>
      <c r="J78" s="36"/>
      <c r="K78" s="36"/>
      <c r="L78" s="36"/>
      <c r="M78" s="36"/>
    </row>
    <row r="79" spans="1:13" x14ac:dyDescent="0.25">
      <c r="A79" s="36"/>
      <c r="B79" s="36"/>
      <c r="C79" s="36"/>
      <c r="D79" s="36"/>
      <c r="E79" s="36"/>
      <c r="F79" s="36"/>
      <c r="G79" s="36"/>
      <c r="H79" s="36"/>
      <c r="I79" s="36"/>
      <c r="J79" s="36"/>
      <c r="K79" s="36"/>
      <c r="L79" s="36"/>
      <c r="M79" s="36"/>
    </row>
    <row r="80" spans="1:13" x14ac:dyDescent="0.25">
      <c r="A80" s="36"/>
      <c r="B80" s="36"/>
      <c r="C80" s="36"/>
      <c r="D80" s="36"/>
      <c r="E80" s="36"/>
      <c r="F80" s="36"/>
      <c r="G80" s="36"/>
      <c r="H80" s="36"/>
      <c r="I80" s="36"/>
      <c r="J80" s="36"/>
      <c r="K80" s="36"/>
      <c r="L80" s="36"/>
      <c r="M80" s="36"/>
    </row>
    <row r="81" spans="1:13" x14ac:dyDescent="0.25">
      <c r="A81" s="36"/>
      <c r="B81" s="36"/>
      <c r="C81" s="36"/>
      <c r="D81" s="36"/>
      <c r="E81" s="36"/>
      <c r="F81" s="36"/>
      <c r="G81" s="36"/>
      <c r="H81" s="36"/>
      <c r="I81" s="36"/>
      <c r="J81" s="36"/>
      <c r="K81" s="36"/>
      <c r="L81" s="36"/>
      <c r="M81" s="36"/>
    </row>
    <row r="82" spans="1:13" x14ac:dyDescent="0.25">
      <c r="A82" s="36"/>
      <c r="B82" s="36"/>
      <c r="C82" s="36"/>
      <c r="D82" s="36"/>
      <c r="E82" s="36"/>
      <c r="F82" s="36"/>
      <c r="G82" s="36"/>
      <c r="H82" s="36"/>
      <c r="I82" s="36"/>
      <c r="J82" s="36"/>
      <c r="K82" s="36"/>
      <c r="L82" s="36"/>
      <c r="M82" s="36"/>
    </row>
    <row r="83" spans="1:13" x14ac:dyDescent="0.25">
      <c r="A83" s="36"/>
      <c r="B83" s="36"/>
      <c r="C83" s="36"/>
      <c r="D83" s="36"/>
      <c r="E83" s="36"/>
      <c r="F83" s="36"/>
      <c r="G83" s="36"/>
      <c r="H83" s="36"/>
      <c r="I83" s="36"/>
      <c r="J83" s="36"/>
      <c r="K83" s="36"/>
      <c r="L83" s="36"/>
      <c r="M83" s="36"/>
    </row>
    <row r="84" spans="1:13" x14ac:dyDescent="0.25">
      <c r="A84" s="36"/>
      <c r="B84" s="36"/>
      <c r="C84" s="36"/>
      <c r="D84" s="36"/>
      <c r="E84" s="36"/>
      <c r="F84" s="36"/>
      <c r="G84" s="36"/>
      <c r="H84" s="36"/>
      <c r="I84" s="36"/>
      <c r="J84" s="36"/>
      <c r="K84" s="36"/>
      <c r="L84" s="36"/>
      <c r="M84" s="36"/>
    </row>
    <row r="85" spans="1:13" x14ac:dyDescent="0.25">
      <c r="A85" s="36"/>
      <c r="B85" s="36"/>
      <c r="C85" s="36"/>
      <c r="D85" s="36"/>
      <c r="E85" s="36"/>
      <c r="F85" s="36"/>
      <c r="G85" s="36"/>
      <c r="H85" s="36"/>
      <c r="I85" s="36"/>
      <c r="J85" s="36"/>
      <c r="K85" s="36"/>
      <c r="L85" s="36"/>
      <c r="M85" s="36"/>
    </row>
    <row r="86" spans="1:13" x14ac:dyDescent="0.25">
      <c r="A86" s="36"/>
      <c r="B86" s="36"/>
      <c r="C86" s="36"/>
      <c r="D86" s="36"/>
      <c r="E86" s="36"/>
      <c r="F86" s="36"/>
      <c r="G86" s="36"/>
      <c r="H86" s="36"/>
      <c r="I86" s="36"/>
      <c r="J86" s="36"/>
      <c r="K86" s="36"/>
      <c r="L86" s="36"/>
      <c r="M86" s="36"/>
    </row>
    <row r="87" spans="1:13" x14ac:dyDescent="0.25">
      <c r="A87" s="36"/>
      <c r="B87" s="36"/>
      <c r="C87" s="36"/>
      <c r="D87" s="36"/>
      <c r="E87" s="36"/>
      <c r="F87" s="36"/>
      <c r="G87" s="36"/>
      <c r="H87" s="36"/>
      <c r="I87" s="36"/>
      <c r="J87" s="36"/>
      <c r="K87" s="36"/>
      <c r="L87" s="36"/>
      <c r="M87" s="36"/>
    </row>
    <row r="88" spans="1:13" x14ac:dyDescent="0.25">
      <c r="A88" s="36"/>
      <c r="B88" s="36"/>
      <c r="C88" s="36"/>
      <c r="D88" s="36"/>
      <c r="E88" s="36"/>
      <c r="F88" s="36"/>
      <c r="G88" s="36"/>
      <c r="H88" s="36"/>
      <c r="I88" s="36"/>
      <c r="J88" s="36"/>
      <c r="K88" s="36"/>
      <c r="L88" s="36"/>
      <c r="M88" s="36"/>
    </row>
    <row r="89" spans="1:13" x14ac:dyDescent="0.25">
      <c r="A89" s="36"/>
      <c r="B89" s="36"/>
      <c r="C89" s="36"/>
      <c r="D89" s="36"/>
      <c r="E89" s="36"/>
      <c r="F89" s="36"/>
      <c r="G89" s="36"/>
      <c r="H89" s="36"/>
      <c r="I89" s="36"/>
      <c r="J89" s="36"/>
      <c r="K89" s="36"/>
      <c r="L89" s="36"/>
      <c r="M89" s="36"/>
    </row>
    <row r="90" spans="1:13" x14ac:dyDescent="0.25">
      <c r="A90" s="36"/>
      <c r="B90" s="36"/>
      <c r="C90" s="36"/>
      <c r="D90" s="36"/>
      <c r="E90" s="36"/>
      <c r="F90" s="36"/>
      <c r="G90" s="36"/>
      <c r="H90" s="36"/>
      <c r="I90" s="36"/>
      <c r="J90" s="36"/>
      <c r="K90" s="36"/>
      <c r="L90" s="36"/>
      <c r="M90" s="36"/>
    </row>
    <row r="91" spans="1:13" x14ac:dyDescent="0.25">
      <c r="A91" s="36"/>
      <c r="B91" s="36"/>
      <c r="C91" s="36"/>
      <c r="D91" s="36"/>
      <c r="E91" s="36"/>
      <c r="F91" s="36"/>
      <c r="G91" s="36"/>
      <c r="H91" s="36"/>
      <c r="I91" s="36"/>
      <c r="J91" s="36"/>
      <c r="K91" s="36"/>
      <c r="L91" s="36"/>
      <c r="M91" s="36"/>
    </row>
    <row r="92" spans="1:13" x14ac:dyDescent="0.25">
      <c r="A92" s="36"/>
      <c r="B92" s="36"/>
      <c r="C92" s="36"/>
      <c r="D92" s="36"/>
      <c r="E92" s="36"/>
      <c r="F92" s="36"/>
      <c r="G92" s="36"/>
      <c r="H92" s="36"/>
      <c r="I92" s="36"/>
      <c r="J92" s="36"/>
      <c r="K92" s="36"/>
      <c r="L92" s="36"/>
      <c r="M92" s="36"/>
    </row>
    <row r="93" spans="1:13" x14ac:dyDescent="0.25">
      <c r="A93" s="36"/>
      <c r="B93" s="36"/>
      <c r="C93" s="36"/>
      <c r="D93" s="36"/>
      <c r="E93" s="36"/>
      <c r="F93" s="36"/>
      <c r="G93" s="36"/>
      <c r="H93" s="36"/>
      <c r="I93" s="36"/>
      <c r="J93" s="36"/>
      <c r="K93" s="36"/>
      <c r="L93" s="36"/>
      <c r="M93" s="36"/>
    </row>
    <row r="94" spans="1:13" x14ac:dyDescent="0.25">
      <c r="A94" s="36"/>
      <c r="B94" s="36"/>
      <c r="C94" s="36"/>
      <c r="D94" s="36"/>
      <c r="E94" s="36"/>
      <c r="F94" s="36"/>
      <c r="G94" s="36"/>
      <c r="H94" s="36"/>
      <c r="I94" s="36"/>
      <c r="J94" s="36"/>
      <c r="K94" s="36"/>
      <c r="L94" s="36"/>
      <c r="M94" s="36"/>
    </row>
    <row r="95" spans="1:13" x14ac:dyDescent="0.25">
      <c r="A95" s="36"/>
      <c r="B95" s="36"/>
      <c r="C95" s="36"/>
      <c r="D95" s="36"/>
      <c r="E95" s="36"/>
      <c r="F95" s="36"/>
      <c r="G95" s="36"/>
      <c r="H95" s="36"/>
      <c r="I95" s="36"/>
      <c r="J95" s="36"/>
      <c r="K95" s="36"/>
      <c r="L95" s="36"/>
      <c r="M95" s="36"/>
    </row>
    <row r="96" spans="1:13" x14ac:dyDescent="0.25">
      <c r="A96" s="36"/>
      <c r="B96" s="36"/>
      <c r="C96" s="36"/>
      <c r="D96" s="36"/>
      <c r="E96" s="36"/>
      <c r="F96" s="36"/>
      <c r="G96" s="36"/>
      <c r="H96" s="36"/>
      <c r="I96" s="36"/>
      <c r="J96" s="36"/>
      <c r="K96" s="36"/>
      <c r="L96" s="36"/>
      <c r="M96" s="36"/>
    </row>
    <row r="97" spans="1:13" x14ac:dyDescent="0.25">
      <c r="A97" s="36"/>
      <c r="B97" s="36"/>
      <c r="C97" s="36"/>
      <c r="D97" s="36"/>
      <c r="E97" s="36"/>
      <c r="F97" s="36"/>
      <c r="G97" s="36"/>
      <c r="H97" s="36"/>
      <c r="I97" s="36"/>
      <c r="J97" s="36"/>
      <c r="K97" s="36"/>
      <c r="L97" s="36"/>
      <c r="M97" s="36"/>
    </row>
    <row r="98" spans="1:13" x14ac:dyDescent="0.25">
      <c r="A98" s="36"/>
      <c r="B98" s="36"/>
      <c r="C98" s="36"/>
      <c r="D98" s="36"/>
      <c r="E98" s="36"/>
      <c r="F98" s="36"/>
      <c r="G98" s="36"/>
      <c r="H98" s="36"/>
      <c r="I98" s="36"/>
      <c r="J98" s="36"/>
      <c r="K98" s="36"/>
      <c r="L98" s="36"/>
      <c r="M98" s="36"/>
    </row>
    <row r="99" spans="1:13" x14ac:dyDescent="0.25">
      <c r="A99" s="36"/>
      <c r="B99" s="36"/>
      <c r="C99" s="36"/>
      <c r="D99" s="36"/>
      <c r="E99" s="36"/>
      <c r="F99" s="36"/>
      <c r="G99" s="36"/>
      <c r="H99" s="36"/>
      <c r="I99" s="36"/>
      <c r="J99" s="36"/>
      <c r="K99" s="36"/>
      <c r="L99" s="36"/>
      <c r="M99" s="36"/>
    </row>
    <row r="100" spans="1:13" x14ac:dyDescent="0.25">
      <c r="A100" s="36"/>
      <c r="B100" s="36"/>
      <c r="C100" s="36"/>
      <c r="D100" s="36"/>
      <c r="E100" s="36"/>
      <c r="F100" s="36"/>
      <c r="G100" s="36"/>
      <c r="H100" s="36"/>
      <c r="I100" s="36"/>
      <c r="J100" s="36"/>
      <c r="K100" s="36"/>
      <c r="L100" s="36"/>
      <c r="M100" s="36"/>
    </row>
    <row r="101" spans="1:13" x14ac:dyDescent="0.25">
      <c r="A101" s="36"/>
      <c r="B101" s="36"/>
      <c r="C101" s="36"/>
      <c r="D101" s="36"/>
      <c r="E101" s="36"/>
      <c r="F101" s="36"/>
      <c r="G101" s="36"/>
      <c r="H101" s="36"/>
      <c r="I101" s="36"/>
      <c r="J101" s="36"/>
      <c r="K101" s="36"/>
      <c r="L101" s="36"/>
      <c r="M101" s="36"/>
    </row>
    <row r="102" spans="1:13" x14ac:dyDescent="0.25">
      <c r="A102" s="36"/>
      <c r="B102" s="36"/>
      <c r="C102" s="36"/>
      <c r="D102" s="36"/>
      <c r="E102" s="36"/>
      <c r="F102" s="36"/>
      <c r="G102" s="36"/>
      <c r="H102" s="36"/>
      <c r="I102" s="36"/>
      <c r="J102" s="36"/>
      <c r="K102" s="36"/>
      <c r="L102" s="36"/>
      <c r="M102" s="36"/>
    </row>
    <row r="103" spans="1:13" x14ac:dyDescent="0.25">
      <c r="A103" s="36"/>
      <c r="B103" s="36"/>
      <c r="C103" s="36"/>
      <c r="D103" s="36"/>
      <c r="E103" s="36"/>
      <c r="F103" s="36"/>
      <c r="G103" s="36"/>
      <c r="H103" s="36"/>
      <c r="I103" s="36"/>
      <c r="J103" s="36"/>
      <c r="K103" s="36"/>
      <c r="L103" s="36"/>
      <c r="M103" s="36"/>
    </row>
    <row r="104" spans="1:13" x14ac:dyDescent="0.25">
      <c r="A104" s="36"/>
      <c r="B104" s="36"/>
      <c r="C104" s="36"/>
      <c r="D104" s="36"/>
      <c r="E104" s="36"/>
      <c r="F104" s="36"/>
      <c r="G104" s="36"/>
      <c r="H104" s="36"/>
      <c r="I104" s="36"/>
      <c r="J104" s="36"/>
      <c r="K104" s="36"/>
      <c r="L104" s="36"/>
      <c r="M104" s="36"/>
    </row>
    <row r="105" spans="1:13" x14ac:dyDescent="0.25">
      <c r="A105" s="36"/>
      <c r="B105" s="36"/>
      <c r="C105" s="36"/>
      <c r="D105" s="36"/>
      <c r="E105" s="36"/>
      <c r="F105" s="36"/>
      <c r="G105" s="36"/>
      <c r="H105" s="36"/>
      <c r="I105" s="36"/>
      <c r="J105" s="36"/>
      <c r="K105" s="36"/>
      <c r="L105" s="36"/>
      <c r="M105" s="36"/>
    </row>
  </sheetData>
  <mergeCells count="77">
    <mergeCell ref="A35:M35"/>
    <mergeCell ref="A36:M36"/>
    <mergeCell ref="A63:M63"/>
    <mergeCell ref="A64:M64"/>
    <mergeCell ref="A59:B59"/>
    <mergeCell ref="C59:M59"/>
    <mergeCell ref="A60:M60"/>
    <mergeCell ref="A61:M61"/>
    <mergeCell ref="A62:M62"/>
    <mergeCell ref="A56:M56"/>
    <mergeCell ref="A58:M58"/>
    <mergeCell ref="A55:B55"/>
    <mergeCell ref="C55:M55"/>
    <mergeCell ref="A57:M57"/>
    <mergeCell ref="A51:M51"/>
    <mergeCell ref="A52:M52"/>
    <mergeCell ref="A54:M54"/>
    <mergeCell ref="A53:M53"/>
    <mergeCell ref="A50:M50"/>
    <mergeCell ref="A48:M48"/>
    <mergeCell ref="A49:B49"/>
    <mergeCell ref="C49:M49"/>
    <mergeCell ref="A43:B43"/>
    <mergeCell ref="C43:M43"/>
    <mergeCell ref="A44:M44"/>
    <mergeCell ref="A28:M28"/>
    <mergeCell ref="A29:M29"/>
    <mergeCell ref="A39:M39"/>
    <mergeCell ref="A40:M40"/>
    <mergeCell ref="A42:M42"/>
    <mergeCell ref="A41:M41"/>
    <mergeCell ref="A30:B30"/>
    <mergeCell ref="C30:M30"/>
    <mergeCell ref="A31:M31"/>
    <mergeCell ref="A37:M37"/>
    <mergeCell ref="A38:B38"/>
    <mergeCell ref="C38:M38"/>
    <mergeCell ref="A32:M32"/>
    <mergeCell ref="A33:B33"/>
    <mergeCell ref="C33:M33"/>
    <mergeCell ref="A34:M34"/>
    <mergeCell ref="A11:M11"/>
    <mergeCell ref="A12:B12"/>
    <mergeCell ref="C12:M12"/>
    <mergeCell ref="A26:M26"/>
    <mergeCell ref="A27:B27"/>
    <mergeCell ref="C27:M27"/>
    <mergeCell ref="A15:B15"/>
    <mergeCell ref="C15:M15"/>
    <mergeCell ref="A18:B18"/>
    <mergeCell ref="C18:M18"/>
    <mergeCell ref="A20:M20"/>
    <mergeCell ref="A19:M19"/>
    <mergeCell ref="A13:M13"/>
    <mergeCell ref="A7:M7"/>
    <mergeCell ref="B4:M4"/>
    <mergeCell ref="A10:M10"/>
    <mergeCell ref="A1:M1"/>
    <mergeCell ref="A6:M6"/>
    <mergeCell ref="A9:M9"/>
    <mergeCell ref="A2:M2"/>
    <mergeCell ref="A3:B3"/>
    <mergeCell ref="C3:M3"/>
    <mergeCell ref="A5:B5"/>
    <mergeCell ref="C5:M5"/>
    <mergeCell ref="A8:B8"/>
    <mergeCell ref="C8:M8"/>
    <mergeCell ref="A16:M16"/>
    <mergeCell ref="A14:M14"/>
    <mergeCell ref="A17:M17"/>
    <mergeCell ref="A25:M25"/>
    <mergeCell ref="A22:M22"/>
    <mergeCell ref="A23:M23"/>
    <mergeCell ref="A24:B24"/>
    <mergeCell ref="C24:M24"/>
    <mergeCell ref="A21:B21"/>
    <mergeCell ref="C21:M21"/>
  </mergeCells>
  <hyperlinks>
    <hyperlink ref="A10" r:id="rId1" xr:uid="{40F26569-99B2-4A35-9EEE-A699E1ECC433}"/>
    <hyperlink ref="A40" r:id="rId2" display="https://file-hqs-hud-52580a.pdf/" xr:uid="{264B21AD-C323-41ED-8EA6-80369F1F37E0}"/>
    <hyperlink ref="A41" r:id="rId3" xr:uid="{8DF25440-C2BD-4D75-B730-522D54D8C934}"/>
    <hyperlink ref="A45" r:id="rId4" xr:uid="{8D24BFFB-23BF-4EEF-93EE-3691C31E199C}"/>
    <hyperlink ref="B45" r:id="rId5" display="https://66381bb28b9f956a91e2-e08000a6fb874088c6b1d3b8bebbb337.ssl.cf2.rackcdn.com/files-Leadbased-paint-worksheet111517-1.pdf" xr:uid="{9A7D12C6-9B43-4B62-B87D-0B7C024208D0}"/>
    <hyperlink ref="C45" r:id="rId6" display="https://66381bb28b9f956a91e2-e08000a6fb874088c6b1d3b8bebbb337.ssl.cf2.rackcdn.com/files-Leadbased-paint-worksheet111517-1.pdf" xr:uid="{6F91A0B5-6FC0-4577-925C-B2276A1A827C}"/>
    <hyperlink ref="D45" r:id="rId7" display="https://66381bb28b9f956a91e2-e08000a6fb874088c6b1d3b8bebbb337.ssl.cf2.rackcdn.com/files-Leadbased-paint-worksheet111517-1.pdf" xr:uid="{17AB25D7-6101-4104-B8A2-617B3EE1A8A2}"/>
    <hyperlink ref="E45" r:id="rId8" display="https://66381bb28b9f956a91e2-e08000a6fb874088c6b1d3b8bebbb337.ssl.cf2.rackcdn.com/files-Leadbased-paint-worksheet111517-1.pdf" xr:uid="{F6658FB7-A19D-43E1-8CCF-27C6AFD69D83}"/>
    <hyperlink ref="F45" r:id="rId9" display="https://66381bb28b9f956a91e2-e08000a6fb874088c6b1d3b8bebbb337.ssl.cf2.rackcdn.com/files-Leadbased-paint-worksheet111517-1.pdf" xr:uid="{741728D4-C26A-45BA-9317-88EEEBCCABEA}"/>
    <hyperlink ref="G45" r:id="rId10" display="https://66381bb28b9f956a91e2-e08000a6fb874088c6b1d3b8bebbb337.ssl.cf2.rackcdn.com/files-Leadbased-paint-worksheet111517-1.pdf" xr:uid="{86F64144-B14B-4BEB-872F-FE98458DD37F}"/>
    <hyperlink ref="H45" r:id="rId11" display="https://66381bb28b9f956a91e2-e08000a6fb874088c6b1d3b8bebbb337.ssl.cf2.rackcdn.com/files-Leadbased-paint-worksheet111517-1.pdf" xr:uid="{F5EB678A-5416-415C-BDF0-AAA60C832FAA}"/>
    <hyperlink ref="I45" r:id="rId12" display="https://66381bb28b9f956a91e2-e08000a6fb874088c6b1d3b8bebbb337.ssl.cf2.rackcdn.com/files-Leadbased-paint-worksheet111517-1.pdf" xr:uid="{1BD6A30A-A598-493A-B05E-CFB438C70759}"/>
    <hyperlink ref="J45" r:id="rId13" display="https://66381bb28b9f956a91e2-e08000a6fb874088c6b1d3b8bebbb337.ssl.cf2.rackcdn.com/files-Leadbased-paint-worksheet111517-1.pdf" xr:uid="{C90BC558-E0FD-4A2B-9FB5-3195B1430D4A}"/>
    <hyperlink ref="K45" r:id="rId14" display="https://66381bb28b9f956a91e2-e08000a6fb874088c6b1d3b8bebbb337.ssl.cf2.rackcdn.com/files-Leadbased-paint-worksheet111517-1.pdf" xr:uid="{AB192E47-8FEE-41D5-B5D3-37543586FD59}"/>
    <hyperlink ref="L45" r:id="rId15" display="https://66381bb28b9f956a91e2-e08000a6fb874088c6b1d3b8bebbb337.ssl.cf2.rackcdn.com/files-Leadbased-paint-worksheet111517-1.pdf" xr:uid="{58DD585D-6DBA-48F1-AF63-0467B94B6942}"/>
    <hyperlink ref="M45" r:id="rId16" display="https://66381bb28b9f956a91e2-e08000a6fb874088c6b1d3b8bebbb337.ssl.cf2.rackcdn.com/files-Leadbased-paint-worksheet111517-1.pdf" xr:uid="{4D8BE042-C5B7-4402-95CE-3C88A62CA698}"/>
    <hyperlink ref="A46" r:id="rId17" xr:uid="{3E35951F-A826-46F9-A8AA-46842DE837D5}"/>
    <hyperlink ref="B46" r:id="rId18" display="https://66381bb28b9f956a91e2-e08000a6fb874088c6b1d3b8bebbb337.ssl.cf2.rackcdn.com/files-filesLeadbasedpaintdisclosure-1.pdf" xr:uid="{72594794-29E8-46EE-AE0F-F3CA39C4ADC3}"/>
    <hyperlink ref="C46" r:id="rId19" display="https://66381bb28b9f956a91e2-e08000a6fb874088c6b1d3b8bebbb337.ssl.cf2.rackcdn.com/files-filesLeadbasedpaintdisclosure-1.pdf" xr:uid="{ECE624DA-CA8C-47FD-B03E-AA1BDEE4DFBF}"/>
    <hyperlink ref="D46" r:id="rId20" display="https://66381bb28b9f956a91e2-e08000a6fb874088c6b1d3b8bebbb337.ssl.cf2.rackcdn.com/files-filesLeadbasedpaintdisclosure-1.pdf" xr:uid="{261490EE-74CA-49EB-BDE7-73F06430CE75}"/>
    <hyperlink ref="E46" r:id="rId21" display="https://66381bb28b9f956a91e2-e08000a6fb874088c6b1d3b8bebbb337.ssl.cf2.rackcdn.com/files-filesLeadbasedpaintdisclosure-1.pdf" xr:uid="{3E346420-CC6D-4D00-B608-F29D18AEBFFD}"/>
    <hyperlink ref="F46" r:id="rId22" display="https://66381bb28b9f956a91e2-e08000a6fb874088c6b1d3b8bebbb337.ssl.cf2.rackcdn.com/files-filesLeadbasedpaintdisclosure-1.pdf" xr:uid="{4F1EDD30-07EA-4318-9D8B-B398F207DA5C}"/>
    <hyperlink ref="G46" r:id="rId23" display="https://66381bb28b9f956a91e2-e08000a6fb874088c6b1d3b8bebbb337.ssl.cf2.rackcdn.com/files-filesLeadbasedpaintdisclosure-1.pdf" xr:uid="{F9B5F48A-49CE-4D0D-A8DB-A5C38AE27308}"/>
    <hyperlink ref="H46" r:id="rId24" display="https://66381bb28b9f956a91e2-e08000a6fb874088c6b1d3b8bebbb337.ssl.cf2.rackcdn.com/files-filesLeadbasedpaintdisclosure-1.pdf" xr:uid="{EF2A123F-3D82-493B-B56B-C7B48E6FE4F9}"/>
    <hyperlink ref="I46" r:id="rId25" display="https://66381bb28b9f956a91e2-e08000a6fb874088c6b1d3b8bebbb337.ssl.cf2.rackcdn.com/files-filesLeadbasedpaintdisclosure-1.pdf" xr:uid="{149F5CB6-ACE2-408A-B4BF-67E6011AD71F}"/>
    <hyperlink ref="J46" r:id="rId26" display="https://66381bb28b9f956a91e2-e08000a6fb874088c6b1d3b8bebbb337.ssl.cf2.rackcdn.com/files-filesLeadbasedpaintdisclosure-1.pdf" xr:uid="{1039C6D1-DAC9-4D81-A65D-CD372CE9FC3B}"/>
    <hyperlink ref="K46" r:id="rId27" display="https://66381bb28b9f956a91e2-e08000a6fb874088c6b1d3b8bebbb337.ssl.cf2.rackcdn.com/files-filesLeadbasedpaintdisclosure-1.pdf" xr:uid="{66FD9215-BD93-4D4E-A9EE-00C77C3FC688}"/>
    <hyperlink ref="L46" r:id="rId28" display="https://66381bb28b9f956a91e2-e08000a6fb874088c6b1d3b8bebbb337.ssl.cf2.rackcdn.com/files-filesLeadbasedpaintdisclosure-1.pdf" xr:uid="{FA0D0FBE-DD1C-493E-91FB-1506162EE451}"/>
    <hyperlink ref="M46" r:id="rId29" display="https://66381bb28b9f956a91e2-e08000a6fb874088c6b1d3b8bebbb337.ssl.cf2.rackcdn.com/files-filesLeadbasedpaintdisclosure-1.pdf" xr:uid="{712D5A2F-D7CA-4859-A1A0-CB9A1A597476}"/>
    <hyperlink ref="A47" r:id="rId30" xr:uid="{51572335-800A-4013-AF61-63E4ECCBDC3D}"/>
    <hyperlink ref="B47" r:id="rId31" display="https://www.epa.gov/sites/default/files/2020-04/documents/lead-in-your-home-portrait-color-2020-508.pdf" xr:uid="{7CCAA23C-5040-464F-B6F9-657D89515002}"/>
    <hyperlink ref="C47" r:id="rId32" display="https://www.epa.gov/sites/default/files/2020-04/documents/lead-in-your-home-portrait-color-2020-508.pdf" xr:uid="{2C1D8FA4-9F50-4940-89BF-C12DCE715D1F}"/>
    <hyperlink ref="D47" r:id="rId33" display="https://www.epa.gov/sites/default/files/2020-04/documents/lead-in-your-home-portrait-color-2020-508.pdf" xr:uid="{A03F1A93-BD23-484F-A10A-756F2E372EE4}"/>
    <hyperlink ref="E47" r:id="rId34" display="https://www.epa.gov/sites/default/files/2020-04/documents/lead-in-your-home-portrait-color-2020-508.pdf" xr:uid="{48B043CE-9A02-475D-A0DB-6CDBDEF82455}"/>
    <hyperlink ref="F47" r:id="rId35" display="https://www.epa.gov/sites/default/files/2020-04/documents/lead-in-your-home-portrait-color-2020-508.pdf" xr:uid="{12451E60-3C13-4748-BFC7-9BC74A08ED59}"/>
    <hyperlink ref="G47" r:id="rId36" display="https://www.epa.gov/sites/default/files/2020-04/documents/lead-in-your-home-portrait-color-2020-508.pdf" xr:uid="{B05F3FF6-73D1-4D6B-9ED3-66FAC7DCF99A}"/>
    <hyperlink ref="H47" r:id="rId37" display="https://www.epa.gov/sites/default/files/2020-04/documents/lead-in-your-home-portrait-color-2020-508.pdf" xr:uid="{6C57996E-230C-4CB5-B8AC-983F51E42E80}"/>
    <hyperlink ref="I47" r:id="rId38" display="https://www.epa.gov/sites/default/files/2020-04/documents/lead-in-your-home-portrait-color-2020-508.pdf" xr:uid="{D78C9129-DC2D-499B-8F95-6FE51E2D81DD}"/>
    <hyperlink ref="J47" r:id="rId39" display="https://www.epa.gov/sites/default/files/2020-04/documents/lead-in-your-home-portrait-color-2020-508.pdf" xr:uid="{78CDC7C0-82AA-4E66-920D-013389165AD9}"/>
    <hyperlink ref="K47" r:id="rId40" display="https://www.epa.gov/sites/default/files/2020-04/documents/lead-in-your-home-portrait-color-2020-508.pdf" xr:uid="{0F436540-2500-4147-BF55-902F7D3A3132}"/>
    <hyperlink ref="L47" r:id="rId41" display="https://www.epa.gov/sites/default/files/2020-04/documents/lead-in-your-home-portrait-color-2020-508.pdf" xr:uid="{0F29C933-AFAB-4DB2-9BB8-107B3C2CB49F}"/>
    <hyperlink ref="M47" r:id="rId42" display="https://www.epa.gov/sites/default/files/2020-04/documents/lead-in-your-home-portrait-color-2020-508.pdf" xr:uid="{C1A4E37C-79D6-4459-A10F-8B0A7EABC4D4}"/>
    <hyperlink ref="A57" r:id="rId43" xr:uid="{207FE185-89C0-4904-BE9D-B65FF6E9041B}"/>
    <hyperlink ref="A35" r:id="rId44" xr:uid="{C8984A67-4A05-4BCE-95C1-F640AF2D1956}"/>
    <hyperlink ref="A36" r:id="rId45" xr:uid="{5E1DFD69-54CE-4948-A080-3A7CD58F777E}"/>
  </hyperlinks>
  <pageMargins left="0.7" right="0.7" top="0.75" bottom="0.75" header="0.3" footer="0.3"/>
  <pageSetup orientation="portrait" horizontalDpi="0" verticalDpi="0" r:id="rId4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40"/>
  <sheetViews>
    <sheetView zoomScale="85" zoomScaleNormal="85" workbookViewId="0">
      <pane ySplit="6" topLeftCell="A14" activePane="bottomLeft" state="frozen"/>
      <selection pane="bottomLeft" activeCell="K24" sqref="K24:L25"/>
    </sheetView>
  </sheetViews>
  <sheetFormatPr defaultRowHeight="15" x14ac:dyDescent="0.25"/>
  <cols>
    <col min="1" max="12" width="10.7109375" customWidth="1"/>
  </cols>
  <sheetData>
    <row r="2" spans="1:12" ht="28.15" customHeight="1" x14ac:dyDescent="0.35">
      <c r="A2" s="196" t="s">
        <v>103</v>
      </c>
      <c r="B2" s="196"/>
      <c r="C2" s="196"/>
      <c r="D2" s="196"/>
      <c r="E2" s="196"/>
      <c r="F2" s="196"/>
      <c r="G2" s="196"/>
      <c r="H2" s="196"/>
      <c r="I2" s="196"/>
      <c r="J2" s="196"/>
      <c r="K2" s="196"/>
      <c r="L2" s="196"/>
    </row>
    <row r="3" spans="1:12" ht="11.45" customHeight="1" x14ac:dyDescent="0.25"/>
    <row r="4" spans="1:12" ht="24" customHeight="1" x14ac:dyDescent="0.3">
      <c r="A4" s="27" t="s">
        <v>104</v>
      </c>
      <c r="B4" s="200" t="s">
        <v>105</v>
      </c>
      <c r="C4" s="200"/>
      <c r="D4" s="200"/>
      <c r="E4" s="200"/>
      <c r="F4" s="200" t="s">
        <v>106</v>
      </c>
      <c r="G4" s="200"/>
      <c r="H4" s="200"/>
      <c r="I4" s="200" t="s">
        <v>107</v>
      </c>
      <c r="J4" s="200"/>
      <c r="K4" s="200"/>
      <c r="L4" s="200"/>
    </row>
    <row r="5" spans="1:12" ht="66" customHeight="1" x14ac:dyDescent="0.3">
      <c r="A5" s="23">
        <f>Tool!B4</f>
        <v>0</v>
      </c>
      <c r="B5" s="201">
        <f>Tool!B2</f>
        <v>0</v>
      </c>
      <c r="C5" s="202"/>
      <c r="D5" s="202"/>
      <c r="E5" s="203"/>
      <c r="F5" s="201">
        <f>Tool!B3</f>
        <v>0</v>
      </c>
      <c r="G5" s="202"/>
      <c r="H5" s="203"/>
      <c r="I5" s="204"/>
      <c r="J5" s="205"/>
      <c r="K5" s="205"/>
      <c r="L5" s="206"/>
    </row>
    <row r="6" spans="1:12" ht="27" customHeight="1" x14ac:dyDescent="0.25">
      <c r="A6" s="188" t="s">
        <v>108</v>
      </c>
      <c r="B6" s="189"/>
      <c r="C6" s="189"/>
      <c r="D6" s="189"/>
      <c r="E6" s="189"/>
      <c r="F6" s="189"/>
      <c r="G6" s="189"/>
      <c r="H6" s="189"/>
      <c r="I6" s="189"/>
      <c r="J6" s="189"/>
      <c r="K6" s="189"/>
      <c r="L6" s="190"/>
    </row>
    <row r="7" spans="1:12" ht="350.45" customHeight="1" x14ac:dyDescent="0.25">
      <c r="A7" s="197"/>
      <c r="B7" s="198"/>
      <c r="C7" s="198"/>
      <c r="D7" s="198"/>
      <c r="E7" s="198"/>
      <c r="F7" s="198"/>
      <c r="G7" s="198"/>
      <c r="H7" s="198"/>
      <c r="I7" s="198"/>
      <c r="J7" s="198"/>
      <c r="K7" s="198"/>
      <c r="L7" s="199"/>
    </row>
    <row r="8" spans="1:12" ht="27" customHeight="1" x14ac:dyDescent="0.25">
      <c r="A8" s="188" t="s">
        <v>109</v>
      </c>
      <c r="B8" s="189"/>
      <c r="C8" s="189"/>
      <c r="D8" s="189"/>
      <c r="E8" s="189"/>
      <c r="F8" s="189"/>
      <c r="G8" s="189"/>
      <c r="H8" s="189"/>
      <c r="I8" s="189"/>
      <c r="J8" s="189"/>
      <c r="K8" s="189"/>
      <c r="L8" s="190"/>
    </row>
    <row r="9" spans="1:12" ht="49.15" customHeight="1" x14ac:dyDescent="0.25">
      <c r="A9" s="193" t="s">
        <v>9</v>
      </c>
      <c r="B9" s="194"/>
      <c r="C9" s="194"/>
      <c r="D9" s="194"/>
      <c r="E9" s="194"/>
      <c r="F9" s="195"/>
      <c r="G9" s="191" t="s">
        <v>110</v>
      </c>
      <c r="H9" s="192"/>
      <c r="I9" s="191" t="s">
        <v>111</v>
      </c>
      <c r="J9" s="192"/>
      <c r="K9" s="191" t="s">
        <v>112</v>
      </c>
      <c r="L9" s="192"/>
    </row>
    <row r="10" spans="1:12" ht="31.9" customHeight="1" x14ac:dyDescent="0.3">
      <c r="A10" s="207" t="str">
        <f>Tool!A14</f>
        <v>E2 Housing First</v>
      </c>
      <c r="B10" s="208"/>
      <c r="C10" s="208"/>
      <c r="D10" s="208"/>
      <c r="E10" s="208"/>
      <c r="F10" s="209"/>
      <c r="G10" s="210">
        <f>Tool!BJ54</f>
        <v>60</v>
      </c>
      <c r="H10" s="210"/>
      <c r="I10" s="210">
        <f>Tool!BJ55</f>
        <v>0</v>
      </c>
      <c r="J10" s="210"/>
      <c r="K10" s="211">
        <f t="shared" ref="K10:K16" si="0">1-(I10/G10)</f>
        <v>1</v>
      </c>
      <c r="L10" s="211"/>
    </row>
    <row r="11" spans="1:12" ht="31.9" customHeight="1" x14ac:dyDescent="0.3">
      <c r="A11" s="207" t="str">
        <f>Tool!A16</f>
        <v>E3 Documentation of Homlessness</v>
      </c>
      <c r="B11" s="208"/>
      <c r="C11" s="208"/>
      <c r="D11" s="208"/>
      <c r="E11" s="208"/>
      <c r="F11" s="209"/>
      <c r="G11" s="210">
        <f>Tool!BJ58</f>
        <v>60</v>
      </c>
      <c r="H11" s="210"/>
      <c r="I11" s="210">
        <f>Tool!BJ59</f>
        <v>0</v>
      </c>
      <c r="J11" s="210"/>
      <c r="K11" s="211">
        <f t="shared" si="0"/>
        <v>1</v>
      </c>
      <c r="L11" s="211"/>
    </row>
    <row r="12" spans="1:12" ht="31.9" customHeight="1" x14ac:dyDescent="0.3">
      <c r="A12" s="207" t="str">
        <f>Tool!A18</f>
        <v>E3 Evaluation</v>
      </c>
      <c r="B12" s="208"/>
      <c r="C12" s="208"/>
      <c r="D12" s="208"/>
      <c r="E12" s="208"/>
      <c r="F12" s="209"/>
      <c r="G12" s="210">
        <f>Tool!BJ62</f>
        <v>60</v>
      </c>
      <c r="H12" s="210"/>
      <c r="I12" s="210">
        <f>Tool!BJ63</f>
        <v>0</v>
      </c>
      <c r="J12" s="210"/>
      <c r="K12" s="211">
        <f t="shared" ref="K12" si="1">1-(I12/G12)</f>
        <v>1</v>
      </c>
      <c r="L12" s="211"/>
    </row>
    <row r="13" spans="1:12" ht="31.9" customHeight="1" x14ac:dyDescent="0.3">
      <c r="A13" s="207" t="str">
        <f>Tool!A20</f>
        <v>E6 Annual Needs Assessment</v>
      </c>
      <c r="B13" s="212"/>
      <c r="C13" s="212"/>
      <c r="D13" s="212"/>
      <c r="E13" s="212"/>
      <c r="F13" s="213"/>
      <c r="G13" s="210">
        <f>Tool!BJ66</f>
        <v>60</v>
      </c>
      <c r="H13" s="210"/>
      <c r="I13" s="210">
        <f>Tool!BJ67</f>
        <v>0</v>
      </c>
      <c r="J13" s="210"/>
      <c r="K13" s="211">
        <f t="shared" ref="K13" si="2">1-(I13/G13)</f>
        <v>1</v>
      </c>
      <c r="L13" s="211"/>
    </row>
    <row r="14" spans="1:12" ht="31.9" customHeight="1" x14ac:dyDescent="0.3">
      <c r="A14" s="207" t="str">
        <f>Tool!A22</f>
        <v>F3 Termination and Appeals Acknowledgement</v>
      </c>
      <c r="B14" s="208"/>
      <c r="C14" s="208"/>
      <c r="D14" s="208"/>
      <c r="E14" s="208"/>
      <c r="F14" s="209"/>
      <c r="G14" s="210">
        <f>Tool!BJ70</f>
        <v>60</v>
      </c>
      <c r="H14" s="210"/>
      <c r="I14" s="210">
        <f>Tool!BJ71</f>
        <v>0</v>
      </c>
      <c r="J14" s="210"/>
      <c r="K14" s="211">
        <f t="shared" si="0"/>
        <v>1</v>
      </c>
      <c r="L14" s="211"/>
    </row>
    <row r="15" spans="1:12" ht="31.9" customHeight="1" x14ac:dyDescent="0.3">
      <c r="A15" s="207" t="str">
        <f>Tool!A24</f>
        <v>F4 Termination and Appeals Documentation</v>
      </c>
      <c r="B15" s="208"/>
      <c r="C15" s="208"/>
      <c r="D15" s="208"/>
      <c r="E15" s="208"/>
      <c r="F15" s="209"/>
      <c r="G15" s="210">
        <f>Tool!BJ74</f>
        <v>60</v>
      </c>
      <c r="H15" s="210"/>
      <c r="I15" s="210">
        <f>Tool!BJ75</f>
        <v>0</v>
      </c>
      <c r="J15" s="210"/>
      <c r="K15" s="211">
        <f t="shared" ref="K15" si="3">1-(I15/G15)</f>
        <v>1</v>
      </c>
      <c r="L15" s="211"/>
    </row>
    <row r="16" spans="1:12" ht="31.9" customHeight="1" x14ac:dyDescent="0.3">
      <c r="A16" s="207" t="str">
        <f>Tool!A26</f>
        <v>G1 Individualized Housing Stability Plans</v>
      </c>
      <c r="B16" s="208"/>
      <c r="C16" s="208"/>
      <c r="D16" s="208"/>
      <c r="E16" s="208"/>
      <c r="F16" s="209"/>
      <c r="G16" s="210">
        <f>Tool!BJ78</f>
        <v>60</v>
      </c>
      <c r="H16" s="210"/>
      <c r="I16" s="210">
        <f>Tool!BJ79</f>
        <v>0</v>
      </c>
      <c r="J16" s="210"/>
      <c r="K16" s="211">
        <f t="shared" si="0"/>
        <v>1</v>
      </c>
      <c r="L16" s="211"/>
    </row>
    <row r="17" spans="1:12" ht="31.9" customHeight="1" x14ac:dyDescent="0.3">
      <c r="A17" s="207" t="str">
        <f>Tool!A28</f>
        <v>G2 Case file documentation</v>
      </c>
      <c r="B17" s="208"/>
      <c r="C17" s="208"/>
      <c r="D17" s="208"/>
      <c r="E17" s="208"/>
      <c r="F17" s="209"/>
      <c r="G17" s="210">
        <f>Tool!BJ82</f>
        <v>60</v>
      </c>
      <c r="H17" s="210"/>
      <c r="I17" s="210">
        <f>Tool!BJ83</f>
        <v>0</v>
      </c>
      <c r="J17" s="210"/>
      <c r="K17" s="211">
        <f t="shared" ref="K17" si="4">1-(I17/G17)</f>
        <v>1</v>
      </c>
      <c r="L17" s="211"/>
    </row>
    <row r="18" spans="1:12" ht="31.9" customHeight="1" x14ac:dyDescent="0.3">
      <c r="A18" s="207" t="str">
        <f>Tool!A30</f>
        <v>H2 Lease</v>
      </c>
      <c r="B18" s="212"/>
      <c r="C18" s="212"/>
      <c r="D18" s="212"/>
      <c r="E18" s="212"/>
      <c r="F18" s="213"/>
      <c r="G18" s="210">
        <f>Tool!BJ86</f>
        <v>60</v>
      </c>
      <c r="H18" s="210"/>
      <c r="I18" s="210">
        <f>Tool!BJ87</f>
        <v>0</v>
      </c>
      <c r="J18" s="210"/>
      <c r="K18" s="211">
        <f t="shared" ref="K18" si="5">1-(I18/G18)</f>
        <v>1</v>
      </c>
      <c r="L18" s="211"/>
    </row>
    <row r="19" spans="1:12" ht="31.9" customHeight="1" x14ac:dyDescent="0.3">
      <c r="A19" s="207" t="str">
        <f>Tool!A32</f>
        <v>H8 VAWA client notification</v>
      </c>
      <c r="B19" s="212"/>
      <c r="C19" s="212"/>
      <c r="D19" s="212"/>
      <c r="E19" s="212"/>
      <c r="F19" s="213"/>
      <c r="G19" s="210">
        <f>Tool!BJ90</f>
        <v>60</v>
      </c>
      <c r="H19" s="210"/>
      <c r="I19" s="210">
        <f>Tool!BJ91</f>
        <v>0</v>
      </c>
      <c r="J19" s="210"/>
      <c r="K19" s="211">
        <f>1-(I19/G19)</f>
        <v>1</v>
      </c>
      <c r="L19" s="211"/>
    </row>
    <row r="20" spans="1:12" ht="31.9" customHeight="1" x14ac:dyDescent="0.3">
      <c r="A20" s="207" t="str">
        <f>Tool!A34</f>
        <v>J2 Housing Inspection</v>
      </c>
      <c r="B20" s="208"/>
      <c r="C20" s="208"/>
      <c r="D20" s="208"/>
      <c r="E20" s="208"/>
      <c r="F20" s="209"/>
      <c r="G20" s="210">
        <f>Tool!BJ94</f>
        <v>60</v>
      </c>
      <c r="H20" s="210"/>
      <c r="I20" s="210">
        <f>Tool!BJ95</f>
        <v>0</v>
      </c>
      <c r="J20" s="210"/>
      <c r="K20" s="211">
        <f t="shared" ref="K20" si="6">1-(I20/G20)</f>
        <v>1</v>
      </c>
      <c r="L20" s="211"/>
    </row>
    <row r="21" spans="1:12" ht="31.9" customHeight="1" x14ac:dyDescent="0.3">
      <c r="A21" s="207" t="str">
        <f>Tool!A36</f>
        <v>J4 Lead Based Paint</v>
      </c>
      <c r="B21" s="208"/>
      <c r="C21" s="208"/>
      <c r="D21" s="208"/>
      <c r="E21" s="208"/>
      <c r="F21" s="209"/>
      <c r="G21" s="210">
        <f>Tool!BJ98</f>
        <v>60</v>
      </c>
      <c r="H21" s="210"/>
      <c r="I21" s="210">
        <f>Tool!BJ99</f>
        <v>0</v>
      </c>
      <c r="J21" s="210"/>
      <c r="K21" s="211">
        <f t="shared" ref="K21" si="7">1-(I21/G21)</f>
        <v>1</v>
      </c>
      <c r="L21" s="211"/>
    </row>
    <row r="22" spans="1:12" ht="31.9" customHeight="1" x14ac:dyDescent="0.3">
      <c r="A22" s="207" t="str">
        <f>Tool!A38</f>
        <v xml:space="preserve">K2 Provision of Eligible Assistance </v>
      </c>
      <c r="B22" s="208"/>
      <c r="C22" s="208"/>
      <c r="D22" s="208"/>
      <c r="E22" s="208"/>
      <c r="F22" s="209"/>
      <c r="G22" s="210">
        <f>Tool!BJ102</f>
        <v>60</v>
      </c>
      <c r="H22" s="210"/>
      <c r="I22" s="210">
        <f>Tool!BJ103</f>
        <v>0</v>
      </c>
      <c r="J22" s="210"/>
      <c r="K22" s="211">
        <f t="shared" ref="K22" si="8">1-(I22/G22)</f>
        <v>1</v>
      </c>
      <c r="L22" s="211"/>
    </row>
    <row r="23" spans="1:12" ht="31.9" customHeight="1" x14ac:dyDescent="0.3">
      <c r="A23" s="207" t="str">
        <f>Tool!A40</f>
        <v>K2 Rental Asistance Agreement</v>
      </c>
      <c r="B23" s="208"/>
      <c r="C23" s="208"/>
      <c r="D23" s="208"/>
      <c r="E23" s="208"/>
      <c r="F23" s="209"/>
      <c r="G23" s="210">
        <f>Tool!BJ106</f>
        <v>60</v>
      </c>
      <c r="H23" s="210"/>
      <c r="I23" s="210">
        <f>Tool!BJ107</f>
        <v>0</v>
      </c>
      <c r="J23" s="210"/>
      <c r="K23" s="211">
        <f t="shared" ref="K23" si="9">1-(I23/G23)</f>
        <v>1</v>
      </c>
      <c r="L23" s="211"/>
    </row>
    <row r="24" spans="1:12" ht="31.9" customHeight="1" x14ac:dyDescent="0.3">
      <c r="A24" s="207" t="str">
        <f>Tool!A42</f>
        <v>K2 FMR/Rent Reasonableness</v>
      </c>
      <c r="B24" s="208"/>
      <c r="C24" s="208"/>
      <c r="D24" s="208"/>
      <c r="E24" s="208"/>
      <c r="F24" s="209"/>
      <c r="G24" s="210">
        <f>Tool!BJ110</f>
        <v>60</v>
      </c>
      <c r="H24" s="210"/>
      <c r="I24" s="210">
        <f>Tool!BJ111</f>
        <v>0</v>
      </c>
      <c r="J24" s="210"/>
      <c r="K24" s="211">
        <f t="shared" ref="K24" si="10">1-(I24/G24)</f>
        <v>1</v>
      </c>
      <c r="L24" s="211"/>
    </row>
    <row r="25" spans="1:12" ht="31.9" customHeight="1" x14ac:dyDescent="0.3">
      <c r="A25" s="228" t="s">
        <v>119</v>
      </c>
      <c r="B25" s="229"/>
      <c r="C25" s="229"/>
      <c r="D25" s="229"/>
      <c r="E25" s="229"/>
      <c r="F25" s="229"/>
      <c r="G25" s="202">
        <f>SUM(G10:H24)</f>
        <v>900</v>
      </c>
      <c r="H25" s="202"/>
      <c r="I25" s="202">
        <f>SUM(I10:J24)</f>
        <v>0</v>
      </c>
      <c r="J25" s="202"/>
      <c r="K25" s="211">
        <f t="shared" ref="K25" si="11">1-(I25/G25)</f>
        <v>1</v>
      </c>
      <c r="L25" s="211"/>
    </row>
    <row r="26" spans="1:12" ht="27" customHeight="1" x14ac:dyDescent="0.25">
      <c r="A26" s="220" t="s">
        <v>113</v>
      </c>
      <c r="B26" s="221"/>
      <c r="C26" s="221"/>
      <c r="D26" s="221"/>
      <c r="E26" s="221"/>
      <c r="F26" s="221"/>
      <c r="G26" s="221"/>
      <c r="H26" s="221"/>
      <c r="I26" s="221"/>
      <c r="J26" s="221"/>
      <c r="K26" s="221"/>
      <c r="L26" s="222"/>
    </row>
    <row r="27" spans="1:12" ht="12.75" customHeight="1" x14ac:dyDescent="0.25">
      <c r="A27" s="214"/>
      <c r="B27" s="215"/>
      <c r="C27" s="215"/>
      <c r="D27" s="215"/>
      <c r="E27" s="215"/>
      <c r="F27" s="215"/>
      <c r="G27" s="215"/>
      <c r="H27" s="215"/>
      <c r="I27" s="215"/>
      <c r="J27" s="215"/>
      <c r="K27" s="215"/>
      <c r="L27" s="216"/>
    </row>
    <row r="28" spans="1:12" ht="189.75" customHeight="1" x14ac:dyDescent="0.25">
      <c r="A28" s="217"/>
      <c r="B28" s="218"/>
      <c r="C28" s="218"/>
      <c r="D28" s="218"/>
      <c r="E28" s="218"/>
      <c r="F28" s="218"/>
      <c r="G28" s="218"/>
      <c r="H28" s="218"/>
      <c r="I28" s="218"/>
      <c r="J28" s="218"/>
      <c r="K28" s="218"/>
      <c r="L28" s="219"/>
    </row>
    <row r="29" spans="1:12" ht="21" x14ac:dyDescent="0.25">
      <c r="A29" s="226" t="s">
        <v>114</v>
      </c>
      <c r="B29" s="221"/>
      <c r="C29" s="221"/>
      <c r="D29" s="221"/>
      <c r="E29" s="221"/>
      <c r="F29" s="221"/>
      <c r="G29" s="221"/>
      <c r="H29" s="221"/>
      <c r="I29" s="221"/>
      <c r="J29" s="221"/>
      <c r="K29" s="221"/>
      <c r="L29" s="222"/>
    </row>
    <row r="30" spans="1:12" ht="31.9" customHeight="1" thickTop="1" thickBot="1" x14ac:dyDescent="0.55000000000000004">
      <c r="A30" s="24"/>
      <c r="B30" s="224" t="s">
        <v>115</v>
      </c>
      <c r="C30" s="224"/>
      <c r="D30" s="224"/>
      <c r="E30" s="224"/>
      <c r="F30" s="224"/>
      <c r="G30" s="224"/>
      <c r="H30" s="224"/>
      <c r="I30" s="224"/>
      <c r="J30" s="224"/>
      <c r="K30" s="224"/>
      <c r="L30" s="225"/>
    </row>
    <row r="31" spans="1:12" ht="31.9" customHeight="1" thickTop="1" thickBot="1" x14ac:dyDescent="0.55000000000000004">
      <c r="A31" s="24" t="s">
        <v>116</v>
      </c>
      <c r="B31" s="224" t="s">
        <v>117</v>
      </c>
      <c r="C31" s="224"/>
      <c r="D31" s="224"/>
      <c r="E31" s="224"/>
      <c r="F31" s="224"/>
      <c r="G31" s="224"/>
      <c r="H31" s="224"/>
      <c r="I31" s="224"/>
      <c r="J31" s="224"/>
      <c r="K31" s="224"/>
      <c r="L31" s="225"/>
    </row>
    <row r="32" spans="1:12" ht="13.9" customHeight="1" thickTop="1" thickBot="1" x14ac:dyDescent="0.3">
      <c r="A32" s="25"/>
      <c r="B32" s="25"/>
      <c r="C32" s="25"/>
      <c r="D32" s="25"/>
      <c r="E32" s="25"/>
      <c r="F32" s="25"/>
      <c r="G32" s="25"/>
      <c r="H32" s="25"/>
      <c r="I32" s="25"/>
      <c r="J32" s="25"/>
      <c r="K32" s="25"/>
      <c r="L32" s="25"/>
    </row>
    <row r="33" spans="1:12" ht="31.9" customHeight="1" thickTop="1" thickBot="1" x14ac:dyDescent="0.35">
      <c r="A33" s="26">
        <v>1</v>
      </c>
      <c r="B33" s="227"/>
      <c r="C33" s="227"/>
      <c r="D33" s="227"/>
      <c r="E33" s="227"/>
      <c r="F33" s="227"/>
      <c r="G33" s="227"/>
      <c r="H33" s="227"/>
      <c r="I33" s="227"/>
      <c r="J33" s="227"/>
      <c r="K33" s="227"/>
      <c r="L33" s="227"/>
    </row>
    <row r="34" spans="1:12" ht="31.9" customHeight="1" thickTop="1" thickBot="1" x14ac:dyDescent="0.35">
      <c r="A34" s="26">
        <v>2</v>
      </c>
      <c r="B34" s="227"/>
      <c r="C34" s="227"/>
      <c r="D34" s="227"/>
      <c r="E34" s="227"/>
      <c r="F34" s="227"/>
      <c r="G34" s="227"/>
      <c r="H34" s="227"/>
      <c r="I34" s="227"/>
      <c r="J34" s="227"/>
      <c r="K34" s="227"/>
      <c r="L34" s="227"/>
    </row>
    <row r="35" spans="1:12" ht="31.9" customHeight="1" thickTop="1" thickBot="1" x14ac:dyDescent="0.35">
      <c r="A35" s="26">
        <v>3</v>
      </c>
      <c r="B35" s="227"/>
      <c r="C35" s="227"/>
      <c r="D35" s="227"/>
      <c r="E35" s="227"/>
      <c r="F35" s="227"/>
      <c r="G35" s="227"/>
      <c r="H35" s="227"/>
      <c r="I35" s="227"/>
      <c r="J35" s="227"/>
      <c r="K35" s="227"/>
      <c r="L35" s="227"/>
    </row>
    <row r="36" spans="1:12" ht="31.9" customHeight="1" thickTop="1" thickBot="1" x14ac:dyDescent="0.35">
      <c r="A36" s="26">
        <v>4</v>
      </c>
      <c r="B36" s="227"/>
      <c r="C36" s="227"/>
      <c r="D36" s="227"/>
      <c r="E36" s="227"/>
      <c r="F36" s="227"/>
      <c r="G36" s="227"/>
      <c r="H36" s="227"/>
      <c r="I36" s="227"/>
      <c r="J36" s="227"/>
      <c r="K36" s="227"/>
      <c r="L36" s="227"/>
    </row>
    <row r="37" spans="1:12" ht="31.9" customHeight="1" thickTop="1" thickBot="1" x14ac:dyDescent="0.35">
      <c r="A37" s="26">
        <v>5</v>
      </c>
      <c r="B37" s="227"/>
      <c r="C37" s="227"/>
      <c r="D37" s="227"/>
      <c r="E37" s="227"/>
      <c r="F37" s="227"/>
      <c r="G37" s="227"/>
      <c r="H37" s="227"/>
      <c r="I37" s="227"/>
      <c r="J37" s="227"/>
      <c r="K37" s="227"/>
      <c r="L37" s="227"/>
    </row>
    <row r="38" spans="1:12" ht="31.9" customHeight="1" thickTop="1" x14ac:dyDescent="0.25">
      <c r="B38" s="223"/>
      <c r="C38" s="223"/>
      <c r="D38" s="223"/>
      <c r="E38" s="223"/>
      <c r="F38" s="223"/>
      <c r="G38" s="223"/>
      <c r="H38" s="223"/>
      <c r="I38" s="223"/>
      <c r="J38" s="223"/>
      <c r="K38" s="223"/>
      <c r="L38" s="223"/>
    </row>
    <row r="39" spans="1:12" ht="31.9" customHeight="1" x14ac:dyDescent="0.25"/>
    <row r="40" spans="1:12" ht="31.9" customHeight="1" x14ac:dyDescent="0.25"/>
  </sheetData>
  <mergeCells count="90">
    <mergeCell ref="A25:F25"/>
    <mergeCell ref="G25:H25"/>
    <mergeCell ref="I25:J25"/>
    <mergeCell ref="K25:L25"/>
    <mergeCell ref="K19:L19"/>
    <mergeCell ref="K24:L24"/>
    <mergeCell ref="I21:J21"/>
    <mergeCell ref="I22:J22"/>
    <mergeCell ref="I23:J23"/>
    <mergeCell ref="K21:L21"/>
    <mergeCell ref="K22:L22"/>
    <mergeCell ref="K23:L23"/>
    <mergeCell ref="K17:L17"/>
    <mergeCell ref="A24:F24"/>
    <mergeCell ref="G18:H18"/>
    <mergeCell ref="G20:H20"/>
    <mergeCell ref="G24:H24"/>
    <mergeCell ref="A21:F21"/>
    <mergeCell ref="A22:F22"/>
    <mergeCell ref="A23:F23"/>
    <mergeCell ref="G21:H21"/>
    <mergeCell ref="G22:H22"/>
    <mergeCell ref="G23:H23"/>
    <mergeCell ref="A19:F19"/>
    <mergeCell ref="G19:H19"/>
    <mergeCell ref="I24:J24"/>
    <mergeCell ref="K18:L18"/>
    <mergeCell ref="K20:L20"/>
    <mergeCell ref="A18:F18"/>
    <mergeCell ref="A20:F20"/>
    <mergeCell ref="I18:J18"/>
    <mergeCell ref="I20:J20"/>
    <mergeCell ref="G17:H17"/>
    <mergeCell ref="I17:J17"/>
    <mergeCell ref="I19:J19"/>
    <mergeCell ref="B38:L38"/>
    <mergeCell ref="B31:L31"/>
    <mergeCell ref="A29:L29"/>
    <mergeCell ref="B30:L30"/>
    <mergeCell ref="B33:L33"/>
    <mergeCell ref="B34:L34"/>
    <mergeCell ref="B35:L35"/>
    <mergeCell ref="B36:L36"/>
    <mergeCell ref="B37:L37"/>
    <mergeCell ref="A27:L27"/>
    <mergeCell ref="A28:L28"/>
    <mergeCell ref="I14:J14"/>
    <mergeCell ref="I16:J16"/>
    <mergeCell ref="K14:L14"/>
    <mergeCell ref="K16:L16"/>
    <mergeCell ref="A26:L26"/>
    <mergeCell ref="A14:F14"/>
    <mergeCell ref="A16:F16"/>
    <mergeCell ref="G14:H14"/>
    <mergeCell ref="G16:H16"/>
    <mergeCell ref="A15:F15"/>
    <mergeCell ref="G15:H15"/>
    <mergeCell ref="I15:J15"/>
    <mergeCell ref="K15:L15"/>
    <mergeCell ref="A17:F17"/>
    <mergeCell ref="K11:L11"/>
    <mergeCell ref="A10:F10"/>
    <mergeCell ref="A11:F11"/>
    <mergeCell ref="G10:H10"/>
    <mergeCell ref="G11:H11"/>
    <mergeCell ref="I10:J10"/>
    <mergeCell ref="I11:J11"/>
    <mergeCell ref="K10:L10"/>
    <mergeCell ref="A12:F12"/>
    <mergeCell ref="G12:H12"/>
    <mergeCell ref="I12:J12"/>
    <mergeCell ref="K12:L12"/>
    <mergeCell ref="A13:F13"/>
    <mergeCell ref="G13:H13"/>
    <mergeCell ref="I13:J13"/>
    <mergeCell ref="K13:L13"/>
    <mergeCell ref="A2:L2"/>
    <mergeCell ref="A6:L6"/>
    <mergeCell ref="A7:L7"/>
    <mergeCell ref="B4:E4"/>
    <mergeCell ref="F4:H4"/>
    <mergeCell ref="I4:L4"/>
    <mergeCell ref="B5:E5"/>
    <mergeCell ref="F5:H5"/>
    <mergeCell ref="I5:L5"/>
    <mergeCell ref="A8:L8"/>
    <mergeCell ref="K9:L9"/>
    <mergeCell ref="I9:J9"/>
    <mergeCell ref="G9:H9"/>
    <mergeCell ref="A9:F9"/>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2" ma:contentTypeDescription="Create a new document." ma:contentTypeScope="" ma:versionID="d18283ca5d1192b316332422774db613">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d638df78719388e0a707298dfa0da9fe"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Choice 4"/>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GrantType xmlns="986c77e2-f583-4761-9422-c4a8c3822a91" xsi:nil="true"/>
    <FolderLink xmlns="986c77e2-f583-4761-9422-c4a8c3822a91">
      <Url xsi:nil="true"/>
      <Description xsi:nil="true"/>
    </FolderLink>
    <_Flow_SignoffStatus xmlns="986c77e2-f583-4761-9422-c4a8c3822a91" xsi:nil="true"/>
    <_ApprovalAssignedTo xmlns="986c77e2-f583-4761-9422-c4a8c3822a91">
      <UserInfo>
        <DisplayName/>
        <AccountId xsi:nil="true"/>
        <AccountType/>
      </UserInfo>
    </_ApprovalAssignedTo>
    <_ApprovalStatus xmlns="986c77e2-f583-4761-9422-c4a8c3822a91">0</_ApprovalStatus>
    <_ApprovalRespondedBy xmlns="986c77e2-f583-4761-9422-c4a8c3822a91">
      <UserInfo>
        <DisplayName/>
        <AccountId xsi:nil="true"/>
        <AccountType/>
      </UserInfo>
    </_ApprovalRespondedBy>
    <FileLink xmlns="986c77e2-f583-4761-9422-c4a8c3822a91">
      <Url xsi:nil="true"/>
      <Description xsi:nil="true"/>
    </FileLink>
    <Status xmlns="986c77e2-f583-4761-9422-c4a8c3822a91" xsi:nil="true"/>
    <_ApprovalSentBy xmlns="986c77e2-f583-4761-9422-c4a8c3822a91">
      <UserInfo>
        <DisplayName/>
        <AccountId xsi:nil="true"/>
        <AccountType/>
      </UserInfo>
    </_ApprovalSentBy>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789B7E-A8E6-44C5-A218-20C04B00E4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B99367-710F-42F1-B3A7-0E2F4BF79052}">
  <ds:schemaRefs>
    <ds:schemaRef ds:uri="http://schemas.microsoft.com/office/2006/metadata/properties"/>
    <ds:schemaRef ds:uri="http://schemas.microsoft.com/office/infopath/2007/PartnerControls"/>
    <ds:schemaRef ds:uri="12cce96a-a668-421b-8e44-7b715bbd1efd"/>
    <ds:schemaRef ds:uri="986c77e2-f583-4761-9422-c4a8c3822a91"/>
  </ds:schemaRefs>
</ds:datastoreItem>
</file>

<file path=customXml/itemProps3.xml><?xml version="1.0" encoding="utf-8"?>
<ds:datastoreItem xmlns:ds="http://schemas.openxmlformats.org/officeDocument/2006/customXml" ds:itemID="{0714457C-E9BE-4424-A322-85A9765321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vt:lpstr>
      <vt:lpstr>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2025-11-21T15:28:16Z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