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ommunityshelterboard777.sharepoint.com/sites/GrantsCompliance/Shared Documents/Grants General/Website for Grants General/"/>
    </mc:Choice>
  </mc:AlternateContent>
  <xr:revisionPtr revIDLastSave="12" documentId="8_{1D6CAE24-3AB8-4463-97AB-C202685077F3}" xr6:coauthVersionLast="47" xr6:coauthVersionMax="47" xr10:uidLastSave="{7DD770A2-E7DE-409D-88B8-FE2E6175FBD6}"/>
  <bookViews>
    <workbookView xWindow="21480" yWindow="-90" windowWidth="29040" windowHeight="15720" activeTab="1" xr2:uid="{35E569F8-AEA9-4966-ADFD-9D3BE762838F}"/>
  </bookViews>
  <sheets>
    <sheet name="Tool" sheetId="1" r:id="rId1"/>
    <sheet name="Guide" sheetId="4" r:id="rId2"/>
    <sheet name="PRCExit"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1" i="2" l="1"/>
  <c r="I21" i="2"/>
  <c r="G21" i="2"/>
  <c r="E1" i="1"/>
  <c r="F1" i="1" s="1"/>
  <c r="G1" i="1" s="1"/>
  <c r="H1" i="1" s="1"/>
  <c r="I1" i="1" s="1"/>
  <c r="J1" i="1" s="1"/>
  <c r="K1" i="1" s="1"/>
  <c r="L1" i="1" s="1"/>
  <c r="M1" i="1" s="1"/>
  <c r="N1" i="1" s="1"/>
  <c r="O1" i="1" s="1"/>
  <c r="P1" i="1" s="1"/>
  <c r="Q1" i="1" s="1"/>
  <c r="R1" i="1" s="1"/>
  <c r="S1" i="1" s="1"/>
  <c r="T1" i="1" s="1"/>
  <c r="U1" i="1" s="1"/>
  <c r="V1" i="1" s="1"/>
  <c r="W1" i="1" s="1"/>
  <c r="X1" i="1" s="1"/>
  <c r="Y1" i="1" s="1"/>
  <c r="Z1" i="1" s="1"/>
  <c r="AA1" i="1" s="1"/>
  <c r="AB1" i="1" s="1"/>
  <c r="AC1" i="1" s="1"/>
  <c r="AD1" i="1" s="1"/>
  <c r="AE1" i="1" s="1"/>
  <c r="AF1" i="1" s="1"/>
  <c r="AG1" i="1" s="1"/>
  <c r="AH1" i="1" s="1"/>
  <c r="AI1" i="1" s="1"/>
  <c r="AJ1" i="1" s="1"/>
  <c r="AK1" i="1" s="1"/>
  <c r="AL1" i="1" s="1"/>
  <c r="AM1" i="1" s="1"/>
  <c r="AN1" i="1" s="1"/>
  <c r="AO1" i="1" s="1"/>
  <c r="AP1" i="1" s="1"/>
  <c r="AQ1" i="1" s="1"/>
  <c r="AR1" i="1" s="1"/>
  <c r="AS1" i="1" s="1"/>
  <c r="AT1" i="1" s="1"/>
  <c r="AU1" i="1" s="1"/>
  <c r="AV1" i="1" s="1"/>
  <c r="AW1" i="1" s="1"/>
  <c r="AX1" i="1" s="1"/>
  <c r="AY1" i="1" s="1"/>
  <c r="AZ1" i="1" s="1"/>
  <c r="BA1" i="1" s="1"/>
  <c r="BB1" i="1" s="1"/>
  <c r="BC1" i="1" s="1"/>
  <c r="BD1" i="1" s="1"/>
  <c r="BE1" i="1" s="1"/>
  <c r="BF1" i="1" s="1"/>
  <c r="BG1" i="1" s="1"/>
  <c r="BH1" i="1" s="1"/>
  <c r="BI1" i="1" s="1"/>
  <c r="D1" i="1"/>
  <c r="A20" i="2"/>
  <c r="BI82" i="1"/>
  <c r="BH82" i="1"/>
  <c r="BG82" i="1"/>
  <c r="BF82" i="1"/>
  <c r="BE82" i="1"/>
  <c r="BD82" i="1"/>
  <c r="BC82" i="1"/>
  <c r="BB82" i="1"/>
  <c r="BA82" i="1"/>
  <c r="AZ82" i="1"/>
  <c r="AY82" i="1"/>
  <c r="AX82" i="1"/>
  <c r="AW82" i="1"/>
  <c r="AV82" i="1"/>
  <c r="AU82" i="1"/>
  <c r="AT82" i="1"/>
  <c r="AS82" i="1"/>
  <c r="AR82" i="1"/>
  <c r="AQ82" i="1"/>
  <c r="AP82" i="1"/>
  <c r="AO82" i="1"/>
  <c r="AN82" i="1"/>
  <c r="AM82" i="1"/>
  <c r="AL82" i="1"/>
  <c r="AK82" i="1"/>
  <c r="AJ82" i="1"/>
  <c r="AI82" i="1"/>
  <c r="AH82" i="1"/>
  <c r="AG82" i="1"/>
  <c r="AF82" i="1"/>
  <c r="AE82" i="1"/>
  <c r="AD82" i="1"/>
  <c r="AC82" i="1"/>
  <c r="AB82" i="1"/>
  <c r="AA82" i="1"/>
  <c r="Z82" i="1"/>
  <c r="Y82" i="1"/>
  <c r="X82" i="1"/>
  <c r="W82" i="1"/>
  <c r="V82" i="1"/>
  <c r="U82" i="1"/>
  <c r="T82" i="1"/>
  <c r="S82" i="1"/>
  <c r="R82" i="1"/>
  <c r="Q82" i="1"/>
  <c r="P82" i="1"/>
  <c r="O82" i="1"/>
  <c r="N82" i="1"/>
  <c r="M82" i="1"/>
  <c r="L82" i="1"/>
  <c r="K82" i="1"/>
  <c r="J82" i="1"/>
  <c r="I82" i="1"/>
  <c r="H82" i="1"/>
  <c r="G82" i="1"/>
  <c r="F82" i="1"/>
  <c r="E82" i="1"/>
  <c r="D82" i="1"/>
  <c r="C82" i="1"/>
  <c r="BI81" i="1"/>
  <c r="BH81" i="1"/>
  <c r="BG81" i="1"/>
  <c r="BF81" i="1"/>
  <c r="BE81" i="1"/>
  <c r="BD81" i="1"/>
  <c r="BC81" i="1"/>
  <c r="BB81" i="1"/>
  <c r="BA81" i="1"/>
  <c r="AZ81" i="1"/>
  <c r="AY81" i="1"/>
  <c r="AX81" i="1"/>
  <c r="AW81" i="1"/>
  <c r="AV81" i="1"/>
  <c r="AU81" i="1"/>
  <c r="AT81" i="1"/>
  <c r="AS81" i="1"/>
  <c r="AR81" i="1"/>
  <c r="AQ81" i="1"/>
  <c r="AP81" i="1"/>
  <c r="AO81" i="1"/>
  <c r="AN81" i="1"/>
  <c r="AM81" i="1"/>
  <c r="AL81" i="1"/>
  <c r="AK81" i="1"/>
  <c r="AJ81" i="1"/>
  <c r="AI81" i="1"/>
  <c r="AH81" i="1"/>
  <c r="AG81" i="1"/>
  <c r="AF81" i="1"/>
  <c r="AE81" i="1"/>
  <c r="AD81" i="1"/>
  <c r="AC81" i="1"/>
  <c r="AB81" i="1"/>
  <c r="AA81" i="1"/>
  <c r="Z81" i="1"/>
  <c r="Y81" i="1"/>
  <c r="X81" i="1"/>
  <c r="W81" i="1"/>
  <c r="V81" i="1"/>
  <c r="U81" i="1"/>
  <c r="T81" i="1"/>
  <c r="S81" i="1"/>
  <c r="R81" i="1"/>
  <c r="Q81" i="1"/>
  <c r="P81" i="1"/>
  <c r="O81" i="1"/>
  <c r="N81" i="1"/>
  <c r="M81" i="1"/>
  <c r="L81" i="1"/>
  <c r="K81" i="1"/>
  <c r="J81" i="1"/>
  <c r="I81" i="1"/>
  <c r="H81" i="1"/>
  <c r="G81" i="1"/>
  <c r="F81" i="1"/>
  <c r="E81" i="1"/>
  <c r="D81" i="1"/>
  <c r="C81" i="1"/>
  <c r="BI80" i="1"/>
  <c r="BH80" i="1"/>
  <c r="BG80" i="1"/>
  <c r="BF80" i="1"/>
  <c r="BE80" i="1"/>
  <c r="BD80" i="1"/>
  <c r="BC80" i="1"/>
  <c r="BB80" i="1"/>
  <c r="BA80" i="1"/>
  <c r="AZ80" i="1"/>
  <c r="AY80" i="1"/>
  <c r="AX80" i="1"/>
  <c r="AW80" i="1"/>
  <c r="AV80" i="1"/>
  <c r="AU80" i="1"/>
  <c r="AT80" i="1"/>
  <c r="AS80" i="1"/>
  <c r="AR80" i="1"/>
  <c r="AQ80" i="1"/>
  <c r="AP80" i="1"/>
  <c r="AO80" i="1"/>
  <c r="AN80" i="1"/>
  <c r="AM80" i="1"/>
  <c r="AL80" i="1"/>
  <c r="AK80" i="1"/>
  <c r="AJ80" i="1"/>
  <c r="AI80" i="1"/>
  <c r="AH80" i="1"/>
  <c r="AG80" i="1"/>
  <c r="AF80" i="1"/>
  <c r="AE80" i="1"/>
  <c r="AD80" i="1"/>
  <c r="AC80" i="1"/>
  <c r="AB80" i="1"/>
  <c r="AA80" i="1"/>
  <c r="Z80" i="1"/>
  <c r="Y80" i="1"/>
  <c r="X80" i="1"/>
  <c r="W80" i="1"/>
  <c r="V80" i="1"/>
  <c r="U80" i="1"/>
  <c r="T80" i="1"/>
  <c r="S80" i="1"/>
  <c r="R80" i="1"/>
  <c r="Q80" i="1"/>
  <c r="P80" i="1"/>
  <c r="O80" i="1"/>
  <c r="N80" i="1"/>
  <c r="M80" i="1"/>
  <c r="L80" i="1"/>
  <c r="K80" i="1"/>
  <c r="J80" i="1"/>
  <c r="I80" i="1"/>
  <c r="H80" i="1"/>
  <c r="G80" i="1"/>
  <c r="F80" i="1"/>
  <c r="E80" i="1"/>
  <c r="D80" i="1"/>
  <c r="C80" i="1"/>
  <c r="B82" i="1"/>
  <c r="B81" i="1"/>
  <c r="B80" i="1"/>
  <c r="A19" i="2"/>
  <c r="BI78" i="1"/>
  <c r="BH78" i="1"/>
  <c r="BG78" i="1"/>
  <c r="BF78" i="1"/>
  <c r="BE78" i="1"/>
  <c r="BD78" i="1"/>
  <c r="BC78" i="1"/>
  <c r="BB78" i="1"/>
  <c r="BA78" i="1"/>
  <c r="AZ78" i="1"/>
  <c r="AY78" i="1"/>
  <c r="AX78" i="1"/>
  <c r="AW78" i="1"/>
  <c r="AV78" i="1"/>
  <c r="AU78" i="1"/>
  <c r="AT78" i="1"/>
  <c r="AS78" i="1"/>
  <c r="AR78" i="1"/>
  <c r="AQ78" i="1"/>
  <c r="AP78" i="1"/>
  <c r="AO78" i="1"/>
  <c r="AN78" i="1"/>
  <c r="AM78" i="1"/>
  <c r="AL78" i="1"/>
  <c r="AK78" i="1"/>
  <c r="AJ78" i="1"/>
  <c r="AI78" i="1"/>
  <c r="AH78" i="1"/>
  <c r="AG78" i="1"/>
  <c r="AF78" i="1"/>
  <c r="AE78" i="1"/>
  <c r="AD78" i="1"/>
  <c r="AC78" i="1"/>
  <c r="AB78" i="1"/>
  <c r="AA78" i="1"/>
  <c r="Z78" i="1"/>
  <c r="Y78" i="1"/>
  <c r="X78" i="1"/>
  <c r="W78" i="1"/>
  <c r="V78" i="1"/>
  <c r="U78" i="1"/>
  <c r="T78" i="1"/>
  <c r="S78" i="1"/>
  <c r="R78" i="1"/>
  <c r="Q78" i="1"/>
  <c r="P78" i="1"/>
  <c r="O78" i="1"/>
  <c r="N78" i="1"/>
  <c r="M78" i="1"/>
  <c r="L78" i="1"/>
  <c r="K78" i="1"/>
  <c r="J78" i="1"/>
  <c r="I78" i="1"/>
  <c r="H78" i="1"/>
  <c r="G78" i="1"/>
  <c r="F78" i="1"/>
  <c r="E78" i="1"/>
  <c r="D78" i="1"/>
  <c r="C78" i="1"/>
  <c r="BI77" i="1"/>
  <c r="BH77" i="1"/>
  <c r="BG77" i="1"/>
  <c r="BF77" i="1"/>
  <c r="BE77" i="1"/>
  <c r="BD77" i="1"/>
  <c r="BC77" i="1"/>
  <c r="BB77" i="1"/>
  <c r="BA77" i="1"/>
  <c r="AZ77" i="1"/>
  <c r="AY77" i="1"/>
  <c r="AX77" i="1"/>
  <c r="AW77" i="1"/>
  <c r="AV77" i="1"/>
  <c r="AU77" i="1"/>
  <c r="AT77" i="1"/>
  <c r="AS77" i="1"/>
  <c r="AR77" i="1"/>
  <c r="AQ77" i="1"/>
  <c r="AP77" i="1"/>
  <c r="AO77" i="1"/>
  <c r="AN77" i="1"/>
  <c r="AM77" i="1"/>
  <c r="AL77" i="1"/>
  <c r="AK77" i="1"/>
  <c r="AJ77" i="1"/>
  <c r="AI77" i="1"/>
  <c r="AH77" i="1"/>
  <c r="AG77" i="1"/>
  <c r="AF77" i="1"/>
  <c r="AE77" i="1"/>
  <c r="AD77" i="1"/>
  <c r="AC77" i="1"/>
  <c r="AB77" i="1"/>
  <c r="AA77" i="1"/>
  <c r="Z77" i="1"/>
  <c r="Y77" i="1"/>
  <c r="X77" i="1"/>
  <c r="W77" i="1"/>
  <c r="V77" i="1"/>
  <c r="U77" i="1"/>
  <c r="T77" i="1"/>
  <c r="S77" i="1"/>
  <c r="R77" i="1"/>
  <c r="Q77" i="1"/>
  <c r="P77" i="1"/>
  <c r="O77" i="1"/>
  <c r="N77" i="1"/>
  <c r="M77" i="1"/>
  <c r="L77" i="1"/>
  <c r="K77" i="1"/>
  <c r="J77" i="1"/>
  <c r="I77" i="1"/>
  <c r="H77" i="1"/>
  <c r="G77" i="1"/>
  <c r="F77" i="1"/>
  <c r="E77" i="1"/>
  <c r="D77" i="1"/>
  <c r="C77" i="1"/>
  <c r="BI76" i="1"/>
  <c r="BH76" i="1"/>
  <c r="BG76" i="1"/>
  <c r="BF76" i="1"/>
  <c r="BE76" i="1"/>
  <c r="BD76" i="1"/>
  <c r="BC76" i="1"/>
  <c r="BB76" i="1"/>
  <c r="BA76" i="1"/>
  <c r="AZ76" i="1"/>
  <c r="AY76" i="1"/>
  <c r="AX76" i="1"/>
  <c r="AW76" i="1"/>
  <c r="AV76" i="1"/>
  <c r="AU76" i="1"/>
  <c r="AT76" i="1"/>
  <c r="AS76" i="1"/>
  <c r="AR76" i="1"/>
  <c r="AQ76" i="1"/>
  <c r="AP76" i="1"/>
  <c r="AO76" i="1"/>
  <c r="AN76" i="1"/>
  <c r="AM76" i="1"/>
  <c r="AL76" i="1"/>
  <c r="AK76" i="1"/>
  <c r="AJ76" i="1"/>
  <c r="AI76" i="1"/>
  <c r="AH76" i="1"/>
  <c r="AG76" i="1"/>
  <c r="AF76" i="1"/>
  <c r="AE76" i="1"/>
  <c r="AD76" i="1"/>
  <c r="AC76" i="1"/>
  <c r="AB76" i="1"/>
  <c r="AA76" i="1"/>
  <c r="Z76" i="1"/>
  <c r="Y76" i="1"/>
  <c r="X76" i="1"/>
  <c r="W76" i="1"/>
  <c r="V76" i="1"/>
  <c r="U76" i="1"/>
  <c r="T76" i="1"/>
  <c r="S76" i="1"/>
  <c r="R76" i="1"/>
  <c r="Q76" i="1"/>
  <c r="P76" i="1"/>
  <c r="O76" i="1"/>
  <c r="N76" i="1"/>
  <c r="M76" i="1"/>
  <c r="L76" i="1"/>
  <c r="K76" i="1"/>
  <c r="J76" i="1"/>
  <c r="I76" i="1"/>
  <c r="H76" i="1"/>
  <c r="G76" i="1"/>
  <c r="F76" i="1"/>
  <c r="E76" i="1"/>
  <c r="D76" i="1"/>
  <c r="C76" i="1"/>
  <c r="B78" i="1"/>
  <c r="B77" i="1"/>
  <c r="B76" i="1"/>
  <c r="BI74" i="1"/>
  <c r="BH74" i="1"/>
  <c r="BG74" i="1"/>
  <c r="BF74" i="1"/>
  <c r="BE74" i="1"/>
  <c r="BD74" i="1"/>
  <c r="BC74" i="1"/>
  <c r="BB74" i="1"/>
  <c r="BA74" i="1"/>
  <c r="AZ74" i="1"/>
  <c r="AY74" i="1"/>
  <c r="AX74" i="1"/>
  <c r="AW74" i="1"/>
  <c r="AV74" i="1"/>
  <c r="AU74" i="1"/>
  <c r="AT74" i="1"/>
  <c r="AS74" i="1"/>
  <c r="AR74" i="1"/>
  <c r="AQ74" i="1"/>
  <c r="AP74" i="1"/>
  <c r="AO74" i="1"/>
  <c r="AN74" i="1"/>
  <c r="AM74" i="1"/>
  <c r="AL74" i="1"/>
  <c r="AK74" i="1"/>
  <c r="AJ74" i="1"/>
  <c r="AI74" i="1"/>
  <c r="AH74" i="1"/>
  <c r="AG74" i="1"/>
  <c r="AF74" i="1"/>
  <c r="AE74" i="1"/>
  <c r="AD74" i="1"/>
  <c r="AC74" i="1"/>
  <c r="AB74" i="1"/>
  <c r="AA74" i="1"/>
  <c r="Z74" i="1"/>
  <c r="Y74" i="1"/>
  <c r="X74" i="1"/>
  <c r="W74" i="1"/>
  <c r="V74" i="1"/>
  <c r="U74" i="1"/>
  <c r="T74" i="1"/>
  <c r="S74" i="1"/>
  <c r="R74" i="1"/>
  <c r="Q74" i="1"/>
  <c r="P74" i="1"/>
  <c r="O74" i="1"/>
  <c r="N74" i="1"/>
  <c r="M74" i="1"/>
  <c r="L74" i="1"/>
  <c r="K74" i="1"/>
  <c r="J74" i="1"/>
  <c r="I74" i="1"/>
  <c r="H74" i="1"/>
  <c r="G74" i="1"/>
  <c r="F74" i="1"/>
  <c r="E74" i="1"/>
  <c r="D74" i="1"/>
  <c r="C74" i="1"/>
  <c r="BI73" i="1"/>
  <c r="BH73" i="1"/>
  <c r="BG73" i="1"/>
  <c r="BF73" i="1"/>
  <c r="BE73" i="1"/>
  <c r="BD73" i="1"/>
  <c r="BC73" i="1"/>
  <c r="BB73" i="1"/>
  <c r="BA73" i="1"/>
  <c r="AZ73" i="1"/>
  <c r="AY73" i="1"/>
  <c r="AX73" i="1"/>
  <c r="AW73" i="1"/>
  <c r="AV73" i="1"/>
  <c r="AU73" i="1"/>
  <c r="AT73" i="1"/>
  <c r="AS73" i="1"/>
  <c r="AR73" i="1"/>
  <c r="AQ73" i="1"/>
  <c r="AP73" i="1"/>
  <c r="AO73" i="1"/>
  <c r="AN73" i="1"/>
  <c r="AM73" i="1"/>
  <c r="AL73" i="1"/>
  <c r="AK73" i="1"/>
  <c r="AJ73" i="1"/>
  <c r="AI73" i="1"/>
  <c r="AH73" i="1"/>
  <c r="AG73" i="1"/>
  <c r="AF73" i="1"/>
  <c r="AE73" i="1"/>
  <c r="AD73" i="1"/>
  <c r="AC73" i="1"/>
  <c r="AB73" i="1"/>
  <c r="AA73" i="1"/>
  <c r="Z73" i="1"/>
  <c r="Y73" i="1"/>
  <c r="X73" i="1"/>
  <c r="W73" i="1"/>
  <c r="V73" i="1"/>
  <c r="U73" i="1"/>
  <c r="T73" i="1"/>
  <c r="S73" i="1"/>
  <c r="R73" i="1"/>
  <c r="Q73" i="1"/>
  <c r="P73" i="1"/>
  <c r="O73" i="1"/>
  <c r="N73" i="1"/>
  <c r="M73" i="1"/>
  <c r="L73" i="1"/>
  <c r="K73" i="1"/>
  <c r="J73" i="1"/>
  <c r="I73" i="1"/>
  <c r="H73" i="1"/>
  <c r="G73" i="1"/>
  <c r="F73" i="1"/>
  <c r="E73" i="1"/>
  <c r="D73" i="1"/>
  <c r="C73" i="1"/>
  <c r="BI72" i="1"/>
  <c r="BH72" i="1"/>
  <c r="BG72" i="1"/>
  <c r="BF72" i="1"/>
  <c r="BE72" i="1"/>
  <c r="BD72" i="1"/>
  <c r="BC72" i="1"/>
  <c r="BB72" i="1"/>
  <c r="BA72" i="1"/>
  <c r="AZ72" i="1"/>
  <c r="AY72" i="1"/>
  <c r="AX72" i="1"/>
  <c r="AW72" i="1"/>
  <c r="AV72" i="1"/>
  <c r="AU72" i="1"/>
  <c r="AT72" i="1"/>
  <c r="AS72" i="1"/>
  <c r="AR72" i="1"/>
  <c r="AQ72" i="1"/>
  <c r="AP72" i="1"/>
  <c r="AO72" i="1"/>
  <c r="AN72" i="1"/>
  <c r="AM72" i="1"/>
  <c r="AL72" i="1"/>
  <c r="AK72" i="1"/>
  <c r="AJ72" i="1"/>
  <c r="AI72" i="1"/>
  <c r="AH72" i="1"/>
  <c r="AG72" i="1"/>
  <c r="AF72" i="1"/>
  <c r="AE72" i="1"/>
  <c r="AD72" i="1"/>
  <c r="AC72" i="1"/>
  <c r="AB72" i="1"/>
  <c r="AA72" i="1"/>
  <c r="Z72" i="1"/>
  <c r="Y72" i="1"/>
  <c r="X72" i="1"/>
  <c r="W72" i="1"/>
  <c r="V72" i="1"/>
  <c r="U72" i="1"/>
  <c r="T72" i="1"/>
  <c r="S72" i="1"/>
  <c r="R72" i="1"/>
  <c r="Q72" i="1"/>
  <c r="P72" i="1"/>
  <c r="O72" i="1"/>
  <c r="N72" i="1"/>
  <c r="M72" i="1"/>
  <c r="L72" i="1"/>
  <c r="K72" i="1"/>
  <c r="J72" i="1"/>
  <c r="I72" i="1"/>
  <c r="H72" i="1"/>
  <c r="G72" i="1"/>
  <c r="F72" i="1"/>
  <c r="E72" i="1"/>
  <c r="D72" i="1"/>
  <c r="C72" i="1"/>
  <c r="B74" i="1"/>
  <c r="B73" i="1"/>
  <c r="B72" i="1"/>
  <c r="A18" i="2"/>
  <c r="A17" i="2"/>
  <c r="A16" i="2"/>
  <c r="BI70" i="1"/>
  <c r="BH70" i="1"/>
  <c r="BG70" i="1"/>
  <c r="BF70" i="1"/>
  <c r="BE70" i="1"/>
  <c r="BD70" i="1"/>
  <c r="BC70" i="1"/>
  <c r="BB70" i="1"/>
  <c r="BA70" i="1"/>
  <c r="AZ70" i="1"/>
  <c r="AY70" i="1"/>
  <c r="AX70" i="1"/>
  <c r="AW70" i="1"/>
  <c r="AV70" i="1"/>
  <c r="AU70" i="1"/>
  <c r="AT70" i="1"/>
  <c r="AS70" i="1"/>
  <c r="AR70" i="1"/>
  <c r="AQ70" i="1"/>
  <c r="AP70" i="1"/>
  <c r="AO70" i="1"/>
  <c r="AN70" i="1"/>
  <c r="AM70" i="1"/>
  <c r="AL70" i="1"/>
  <c r="AK70" i="1"/>
  <c r="AJ70" i="1"/>
  <c r="AI70" i="1"/>
  <c r="AH70" i="1"/>
  <c r="AG70" i="1"/>
  <c r="AF70" i="1"/>
  <c r="AE70" i="1"/>
  <c r="AD70" i="1"/>
  <c r="AC70" i="1"/>
  <c r="AB70" i="1"/>
  <c r="AA70" i="1"/>
  <c r="Z70" i="1"/>
  <c r="Y70" i="1"/>
  <c r="X70" i="1"/>
  <c r="W70" i="1"/>
  <c r="V70" i="1"/>
  <c r="U70" i="1"/>
  <c r="T70" i="1"/>
  <c r="S70" i="1"/>
  <c r="R70" i="1"/>
  <c r="Q70" i="1"/>
  <c r="P70" i="1"/>
  <c r="O70" i="1"/>
  <c r="N70" i="1"/>
  <c r="M70" i="1"/>
  <c r="L70" i="1"/>
  <c r="K70" i="1"/>
  <c r="J70" i="1"/>
  <c r="I70" i="1"/>
  <c r="H70" i="1"/>
  <c r="G70" i="1"/>
  <c r="F70" i="1"/>
  <c r="E70" i="1"/>
  <c r="D70" i="1"/>
  <c r="C70" i="1"/>
  <c r="BI69" i="1"/>
  <c r="BH69" i="1"/>
  <c r="BG69" i="1"/>
  <c r="BF69" i="1"/>
  <c r="BE69" i="1"/>
  <c r="BD69" i="1"/>
  <c r="BC69" i="1"/>
  <c r="BB69" i="1"/>
  <c r="BA69" i="1"/>
  <c r="AZ69" i="1"/>
  <c r="AY69" i="1"/>
  <c r="AX69" i="1"/>
  <c r="AW69" i="1"/>
  <c r="AV69" i="1"/>
  <c r="AU69" i="1"/>
  <c r="AT69" i="1"/>
  <c r="AS69" i="1"/>
  <c r="AR69" i="1"/>
  <c r="AQ69" i="1"/>
  <c r="AP69" i="1"/>
  <c r="AO69" i="1"/>
  <c r="AN69" i="1"/>
  <c r="AM69" i="1"/>
  <c r="AL69" i="1"/>
  <c r="AK69" i="1"/>
  <c r="AJ69" i="1"/>
  <c r="AI69" i="1"/>
  <c r="AH69" i="1"/>
  <c r="AG69" i="1"/>
  <c r="AF69" i="1"/>
  <c r="AE69" i="1"/>
  <c r="AD69" i="1"/>
  <c r="AC69" i="1"/>
  <c r="AB69" i="1"/>
  <c r="AA69" i="1"/>
  <c r="Z69" i="1"/>
  <c r="Y69" i="1"/>
  <c r="X69" i="1"/>
  <c r="W69" i="1"/>
  <c r="V69" i="1"/>
  <c r="U69" i="1"/>
  <c r="T69" i="1"/>
  <c r="S69" i="1"/>
  <c r="R69" i="1"/>
  <c r="Q69" i="1"/>
  <c r="P69" i="1"/>
  <c r="O69" i="1"/>
  <c r="N69" i="1"/>
  <c r="M69" i="1"/>
  <c r="L69" i="1"/>
  <c r="K69" i="1"/>
  <c r="J69" i="1"/>
  <c r="I69" i="1"/>
  <c r="H69" i="1"/>
  <c r="G69" i="1"/>
  <c r="F69" i="1"/>
  <c r="E69" i="1"/>
  <c r="D69" i="1"/>
  <c r="C69" i="1"/>
  <c r="BI68" i="1"/>
  <c r="BH68" i="1"/>
  <c r="BG68" i="1"/>
  <c r="BF68" i="1"/>
  <c r="BE68" i="1"/>
  <c r="BD68" i="1"/>
  <c r="BC68" i="1"/>
  <c r="BB68" i="1"/>
  <c r="BA68" i="1"/>
  <c r="AZ68" i="1"/>
  <c r="AY68" i="1"/>
  <c r="AX68" i="1"/>
  <c r="AW68" i="1"/>
  <c r="AV68" i="1"/>
  <c r="AU68" i="1"/>
  <c r="AT68" i="1"/>
  <c r="AS68" i="1"/>
  <c r="AR68" i="1"/>
  <c r="AQ68" i="1"/>
  <c r="AP68" i="1"/>
  <c r="AO68" i="1"/>
  <c r="AN68" i="1"/>
  <c r="AM68" i="1"/>
  <c r="AL68" i="1"/>
  <c r="AK68" i="1"/>
  <c r="AJ68" i="1"/>
  <c r="AI68" i="1"/>
  <c r="AH68" i="1"/>
  <c r="AG68" i="1"/>
  <c r="AF68" i="1"/>
  <c r="AE68" i="1"/>
  <c r="AD68" i="1"/>
  <c r="AC68" i="1"/>
  <c r="AB68" i="1"/>
  <c r="AA68" i="1"/>
  <c r="Z68" i="1"/>
  <c r="Y68" i="1"/>
  <c r="X68" i="1"/>
  <c r="W68" i="1"/>
  <c r="V68" i="1"/>
  <c r="U68" i="1"/>
  <c r="T68" i="1"/>
  <c r="S68" i="1"/>
  <c r="R68" i="1"/>
  <c r="Q68" i="1"/>
  <c r="P68" i="1"/>
  <c r="O68" i="1"/>
  <c r="N68" i="1"/>
  <c r="M68" i="1"/>
  <c r="L68" i="1"/>
  <c r="K68" i="1"/>
  <c r="J68" i="1"/>
  <c r="I68" i="1"/>
  <c r="H68" i="1"/>
  <c r="G68" i="1"/>
  <c r="F68" i="1"/>
  <c r="E68" i="1"/>
  <c r="D68" i="1"/>
  <c r="C68" i="1"/>
  <c r="B70" i="1"/>
  <c r="B68" i="1"/>
  <c r="B69" i="1"/>
  <c r="A15" i="2"/>
  <c r="A14" i="2"/>
  <c r="BI62" i="1"/>
  <c r="BH62" i="1"/>
  <c r="BG62" i="1"/>
  <c r="BF62" i="1"/>
  <c r="BE62" i="1"/>
  <c r="BD62" i="1"/>
  <c r="BC62" i="1"/>
  <c r="BB62" i="1"/>
  <c r="BA62" i="1"/>
  <c r="AZ62" i="1"/>
  <c r="AY62" i="1"/>
  <c r="AX62" i="1"/>
  <c r="AW62" i="1"/>
  <c r="AV62" i="1"/>
  <c r="AU62" i="1"/>
  <c r="AT62" i="1"/>
  <c r="AS62" i="1"/>
  <c r="AR62" i="1"/>
  <c r="AQ62" i="1"/>
  <c r="AP62" i="1"/>
  <c r="AO62" i="1"/>
  <c r="AN62" i="1"/>
  <c r="AM62" i="1"/>
  <c r="AL62" i="1"/>
  <c r="AK62" i="1"/>
  <c r="AJ62" i="1"/>
  <c r="AI62" i="1"/>
  <c r="AH62" i="1"/>
  <c r="AG62" i="1"/>
  <c r="AF62" i="1"/>
  <c r="AE62" i="1"/>
  <c r="AD62" i="1"/>
  <c r="AC62" i="1"/>
  <c r="AB62" i="1"/>
  <c r="AA62" i="1"/>
  <c r="Z62" i="1"/>
  <c r="Y62" i="1"/>
  <c r="X62" i="1"/>
  <c r="W62" i="1"/>
  <c r="V62" i="1"/>
  <c r="U62" i="1"/>
  <c r="T62" i="1"/>
  <c r="S62" i="1"/>
  <c r="R62" i="1"/>
  <c r="Q62" i="1"/>
  <c r="P62" i="1"/>
  <c r="O62" i="1"/>
  <c r="N62" i="1"/>
  <c r="M62" i="1"/>
  <c r="L62" i="1"/>
  <c r="K62" i="1"/>
  <c r="J62" i="1"/>
  <c r="I62" i="1"/>
  <c r="H62" i="1"/>
  <c r="G62" i="1"/>
  <c r="F62" i="1"/>
  <c r="E62" i="1"/>
  <c r="D62" i="1"/>
  <c r="C62" i="1"/>
  <c r="BI61" i="1"/>
  <c r="BH61" i="1"/>
  <c r="BG61" i="1"/>
  <c r="BF61" i="1"/>
  <c r="BE61" i="1"/>
  <c r="BD61" i="1"/>
  <c r="BC61" i="1"/>
  <c r="BB61" i="1"/>
  <c r="BA61" i="1"/>
  <c r="AZ61" i="1"/>
  <c r="AY61" i="1"/>
  <c r="AX61" i="1"/>
  <c r="AW61" i="1"/>
  <c r="AV61" i="1"/>
  <c r="AU61" i="1"/>
  <c r="AT61" i="1"/>
  <c r="AS61" i="1"/>
  <c r="AR61" i="1"/>
  <c r="AQ61" i="1"/>
  <c r="AP61" i="1"/>
  <c r="AO61" i="1"/>
  <c r="AN61" i="1"/>
  <c r="AM61" i="1"/>
  <c r="AL61" i="1"/>
  <c r="AK61" i="1"/>
  <c r="AJ61" i="1"/>
  <c r="AI61" i="1"/>
  <c r="AH61" i="1"/>
  <c r="AG61" i="1"/>
  <c r="AF61" i="1"/>
  <c r="AE61" i="1"/>
  <c r="AD61" i="1"/>
  <c r="AC61" i="1"/>
  <c r="AB61" i="1"/>
  <c r="AA61" i="1"/>
  <c r="Z61" i="1"/>
  <c r="Y61" i="1"/>
  <c r="X61" i="1"/>
  <c r="W61" i="1"/>
  <c r="V61" i="1"/>
  <c r="U61" i="1"/>
  <c r="T61" i="1"/>
  <c r="S61" i="1"/>
  <c r="R61" i="1"/>
  <c r="Q61" i="1"/>
  <c r="P61" i="1"/>
  <c r="O61" i="1"/>
  <c r="N61" i="1"/>
  <c r="M61" i="1"/>
  <c r="L61" i="1"/>
  <c r="K61" i="1"/>
  <c r="J61" i="1"/>
  <c r="I61" i="1"/>
  <c r="H61" i="1"/>
  <c r="G61" i="1"/>
  <c r="F61" i="1"/>
  <c r="E61" i="1"/>
  <c r="D61" i="1"/>
  <c r="C61" i="1"/>
  <c r="BI60" i="1"/>
  <c r="BH60" i="1"/>
  <c r="BG60" i="1"/>
  <c r="BF60" i="1"/>
  <c r="BE60" i="1"/>
  <c r="BD60" i="1"/>
  <c r="BC60" i="1"/>
  <c r="BB60" i="1"/>
  <c r="BA60" i="1"/>
  <c r="AZ60" i="1"/>
  <c r="AY60" i="1"/>
  <c r="AX60" i="1"/>
  <c r="AW60" i="1"/>
  <c r="AV60" i="1"/>
  <c r="AU60" i="1"/>
  <c r="AT60" i="1"/>
  <c r="AS60" i="1"/>
  <c r="AR60" i="1"/>
  <c r="AQ60" i="1"/>
  <c r="AP60" i="1"/>
  <c r="AO60" i="1"/>
  <c r="AN60" i="1"/>
  <c r="AM60" i="1"/>
  <c r="AL60" i="1"/>
  <c r="AK60" i="1"/>
  <c r="AJ60" i="1"/>
  <c r="AI60" i="1"/>
  <c r="AH60" i="1"/>
  <c r="AG60" i="1"/>
  <c r="AF60" i="1"/>
  <c r="AE60" i="1"/>
  <c r="AD60" i="1"/>
  <c r="AC60" i="1"/>
  <c r="AB60" i="1"/>
  <c r="AA60" i="1"/>
  <c r="Z60" i="1"/>
  <c r="Y60" i="1"/>
  <c r="X60" i="1"/>
  <c r="W60" i="1"/>
  <c r="V60" i="1"/>
  <c r="U60" i="1"/>
  <c r="T60" i="1"/>
  <c r="S60" i="1"/>
  <c r="R60" i="1"/>
  <c r="Q60" i="1"/>
  <c r="P60" i="1"/>
  <c r="O60" i="1"/>
  <c r="N60" i="1"/>
  <c r="M60" i="1"/>
  <c r="L60" i="1"/>
  <c r="K60" i="1"/>
  <c r="J60" i="1"/>
  <c r="I60" i="1"/>
  <c r="H60" i="1"/>
  <c r="G60" i="1"/>
  <c r="F60" i="1"/>
  <c r="E60" i="1"/>
  <c r="D60" i="1"/>
  <c r="C60" i="1"/>
  <c r="B62" i="1"/>
  <c r="B61" i="1"/>
  <c r="B60" i="1"/>
  <c r="A13" i="2"/>
  <c r="BI58" i="1"/>
  <c r="BH58" i="1"/>
  <c r="BG58" i="1"/>
  <c r="BF58" i="1"/>
  <c r="BE58" i="1"/>
  <c r="BD58" i="1"/>
  <c r="BC58" i="1"/>
  <c r="BB58" i="1"/>
  <c r="BA58" i="1"/>
  <c r="AZ58" i="1"/>
  <c r="AY58" i="1"/>
  <c r="AX58" i="1"/>
  <c r="AW58" i="1"/>
  <c r="AV58" i="1"/>
  <c r="AU58" i="1"/>
  <c r="AT58" i="1"/>
  <c r="AS58" i="1"/>
  <c r="AR58" i="1"/>
  <c r="AQ58" i="1"/>
  <c r="AP58" i="1"/>
  <c r="AO58" i="1"/>
  <c r="AN58" i="1"/>
  <c r="AM58" i="1"/>
  <c r="AL58" i="1"/>
  <c r="AK58" i="1"/>
  <c r="AJ58" i="1"/>
  <c r="AI58" i="1"/>
  <c r="AH58" i="1"/>
  <c r="AG58" i="1"/>
  <c r="AF58" i="1"/>
  <c r="AE58" i="1"/>
  <c r="AD58" i="1"/>
  <c r="AC58" i="1"/>
  <c r="AB58" i="1"/>
  <c r="AA58" i="1"/>
  <c r="Z58" i="1"/>
  <c r="Y58" i="1"/>
  <c r="X58" i="1"/>
  <c r="W58" i="1"/>
  <c r="V58" i="1"/>
  <c r="U58" i="1"/>
  <c r="T58" i="1"/>
  <c r="S58" i="1"/>
  <c r="R58" i="1"/>
  <c r="Q58" i="1"/>
  <c r="P58" i="1"/>
  <c r="O58" i="1"/>
  <c r="N58" i="1"/>
  <c r="M58" i="1"/>
  <c r="L58" i="1"/>
  <c r="K58" i="1"/>
  <c r="J58" i="1"/>
  <c r="I58" i="1"/>
  <c r="H58" i="1"/>
  <c r="G58" i="1"/>
  <c r="F58" i="1"/>
  <c r="E58" i="1"/>
  <c r="D58" i="1"/>
  <c r="C58" i="1"/>
  <c r="BI57" i="1"/>
  <c r="BH57" i="1"/>
  <c r="BG57" i="1"/>
  <c r="BF57" i="1"/>
  <c r="BE57" i="1"/>
  <c r="BD57" i="1"/>
  <c r="BC57" i="1"/>
  <c r="BB57" i="1"/>
  <c r="BA57" i="1"/>
  <c r="AZ57" i="1"/>
  <c r="AY57" i="1"/>
  <c r="AX57" i="1"/>
  <c r="AW57" i="1"/>
  <c r="AV57" i="1"/>
  <c r="AU57" i="1"/>
  <c r="AT57" i="1"/>
  <c r="AS57" i="1"/>
  <c r="AR57" i="1"/>
  <c r="AQ57" i="1"/>
  <c r="AP57" i="1"/>
  <c r="AO57" i="1"/>
  <c r="AN57" i="1"/>
  <c r="AM57" i="1"/>
  <c r="AL57" i="1"/>
  <c r="AK57" i="1"/>
  <c r="AJ57" i="1"/>
  <c r="AI57" i="1"/>
  <c r="AH57" i="1"/>
  <c r="AG57" i="1"/>
  <c r="AF57" i="1"/>
  <c r="AE57" i="1"/>
  <c r="AD57" i="1"/>
  <c r="AC57" i="1"/>
  <c r="AB57" i="1"/>
  <c r="AA57" i="1"/>
  <c r="Z57" i="1"/>
  <c r="Y57" i="1"/>
  <c r="X57" i="1"/>
  <c r="W57" i="1"/>
  <c r="V57" i="1"/>
  <c r="U57" i="1"/>
  <c r="T57" i="1"/>
  <c r="S57" i="1"/>
  <c r="R57" i="1"/>
  <c r="Q57" i="1"/>
  <c r="P57" i="1"/>
  <c r="O57" i="1"/>
  <c r="N57" i="1"/>
  <c r="M57" i="1"/>
  <c r="L57" i="1"/>
  <c r="K57" i="1"/>
  <c r="J57" i="1"/>
  <c r="I57" i="1"/>
  <c r="H57" i="1"/>
  <c r="G57" i="1"/>
  <c r="F57" i="1"/>
  <c r="E57" i="1"/>
  <c r="D57" i="1"/>
  <c r="C57" i="1"/>
  <c r="BI56" i="1"/>
  <c r="BH56" i="1"/>
  <c r="BG56" i="1"/>
  <c r="BF56" i="1"/>
  <c r="BE56" i="1"/>
  <c r="BD56" i="1"/>
  <c r="BC56" i="1"/>
  <c r="BB56" i="1"/>
  <c r="BA56" i="1"/>
  <c r="AZ56" i="1"/>
  <c r="AY56" i="1"/>
  <c r="AX56" i="1"/>
  <c r="AW56" i="1"/>
  <c r="AV56" i="1"/>
  <c r="AU56" i="1"/>
  <c r="AT56" i="1"/>
  <c r="AS56" i="1"/>
  <c r="AR56" i="1"/>
  <c r="AQ56" i="1"/>
  <c r="AP56" i="1"/>
  <c r="AO56" i="1"/>
  <c r="AN56" i="1"/>
  <c r="AM56" i="1"/>
  <c r="AL56" i="1"/>
  <c r="AK56" i="1"/>
  <c r="AJ56" i="1"/>
  <c r="AI56" i="1"/>
  <c r="AH56" i="1"/>
  <c r="AG56" i="1"/>
  <c r="AF56" i="1"/>
  <c r="AE56" i="1"/>
  <c r="AD56" i="1"/>
  <c r="AC56" i="1"/>
  <c r="AB56" i="1"/>
  <c r="AA56" i="1"/>
  <c r="Z56" i="1"/>
  <c r="Y56" i="1"/>
  <c r="X56" i="1"/>
  <c r="W56" i="1"/>
  <c r="V56" i="1"/>
  <c r="U56" i="1"/>
  <c r="T56" i="1"/>
  <c r="S56" i="1"/>
  <c r="R56" i="1"/>
  <c r="Q56" i="1"/>
  <c r="P56" i="1"/>
  <c r="O56" i="1"/>
  <c r="N56" i="1"/>
  <c r="M56" i="1"/>
  <c r="L56" i="1"/>
  <c r="K56" i="1"/>
  <c r="J56" i="1"/>
  <c r="I56" i="1"/>
  <c r="H56" i="1"/>
  <c r="G56" i="1"/>
  <c r="F56" i="1"/>
  <c r="E56" i="1"/>
  <c r="D56" i="1"/>
  <c r="C56" i="1"/>
  <c r="B58" i="1"/>
  <c r="BJ58" i="1" s="1"/>
  <c r="I13" i="2" s="1"/>
  <c r="B57" i="1"/>
  <c r="B56" i="1"/>
  <c r="A12" i="2"/>
  <c r="BI54" i="1"/>
  <c r="BH54" i="1"/>
  <c r="BG54" i="1"/>
  <c r="BF54" i="1"/>
  <c r="BE54" i="1"/>
  <c r="BD54" i="1"/>
  <c r="BC54" i="1"/>
  <c r="BB54" i="1"/>
  <c r="BA54" i="1"/>
  <c r="AZ54" i="1"/>
  <c r="AY54" i="1"/>
  <c r="AX54" i="1"/>
  <c r="AW54" i="1"/>
  <c r="AV54" i="1"/>
  <c r="AU54" i="1"/>
  <c r="AT54" i="1"/>
  <c r="AS54" i="1"/>
  <c r="AR54" i="1"/>
  <c r="AQ54" i="1"/>
  <c r="AP54" i="1"/>
  <c r="AO54" i="1"/>
  <c r="AN54" i="1"/>
  <c r="AM54" i="1"/>
  <c r="AL54" i="1"/>
  <c r="AK54" i="1"/>
  <c r="AJ54" i="1"/>
  <c r="AI54" i="1"/>
  <c r="AH54" i="1"/>
  <c r="AG54" i="1"/>
  <c r="AF54" i="1"/>
  <c r="AE54" i="1"/>
  <c r="AD54" i="1"/>
  <c r="AC54" i="1"/>
  <c r="AB54" i="1"/>
  <c r="AA54" i="1"/>
  <c r="Z54" i="1"/>
  <c r="Y54" i="1"/>
  <c r="X54" i="1"/>
  <c r="W54" i="1"/>
  <c r="V54" i="1"/>
  <c r="U54" i="1"/>
  <c r="T54" i="1"/>
  <c r="S54" i="1"/>
  <c r="R54" i="1"/>
  <c r="Q54" i="1"/>
  <c r="P54" i="1"/>
  <c r="O54" i="1"/>
  <c r="N54" i="1"/>
  <c r="M54" i="1"/>
  <c r="L54" i="1"/>
  <c r="K54" i="1"/>
  <c r="J54" i="1"/>
  <c r="I54" i="1"/>
  <c r="H54" i="1"/>
  <c r="G54" i="1"/>
  <c r="F54" i="1"/>
  <c r="E54" i="1"/>
  <c r="D54" i="1"/>
  <c r="C54" i="1"/>
  <c r="BI53" i="1"/>
  <c r="BH53" i="1"/>
  <c r="BG53" i="1"/>
  <c r="BF53" i="1"/>
  <c r="BE53" i="1"/>
  <c r="BD53" i="1"/>
  <c r="BC53" i="1"/>
  <c r="BB53" i="1"/>
  <c r="BA53" i="1"/>
  <c r="AZ53" i="1"/>
  <c r="AY53" i="1"/>
  <c r="AX53" i="1"/>
  <c r="AW53" i="1"/>
  <c r="AV53" i="1"/>
  <c r="AU53" i="1"/>
  <c r="AT53" i="1"/>
  <c r="AS53" i="1"/>
  <c r="AR53" i="1"/>
  <c r="AQ53" i="1"/>
  <c r="AP53" i="1"/>
  <c r="AO53" i="1"/>
  <c r="AN53" i="1"/>
  <c r="AM53" i="1"/>
  <c r="AL53" i="1"/>
  <c r="AK53" i="1"/>
  <c r="AJ53" i="1"/>
  <c r="AI53" i="1"/>
  <c r="AH53" i="1"/>
  <c r="AG53" i="1"/>
  <c r="AF53" i="1"/>
  <c r="AE53" i="1"/>
  <c r="AD53" i="1"/>
  <c r="AC53" i="1"/>
  <c r="AB53" i="1"/>
  <c r="AA53" i="1"/>
  <c r="Z53" i="1"/>
  <c r="Y53" i="1"/>
  <c r="X53" i="1"/>
  <c r="W53" i="1"/>
  <c r="V53" i="1"/>
  <c r="U53" i="1"/>
  <c r="T53" i="1"/>
  <c r="S53" i="1"/>
  <c r="R53" i="1"/>
  <c r="Q53" i="1"/>
  <c r="P53" i="1"/>
  <c r="O53" i="1"/>
  <c r="N53" i="1"/>
  <c r="M53" i="1"/>
  <c r="L53" i="1"/>
  <c r="K53" i="1"/>
  <c r="J53" i="1"/>
  <c r="I53" i="1"/>
  <c r="H53" i="1"/>
  <c r="G53" i="1"/>
  <c r="F53" i="1"/>
  <c r="E53" i="1"/>
  <c r="D53" i="1"/>
  <c r="C53" i="1"/>
  <c r="BI52" i="1"/>
  <c r="BH52" i="1"/>
  <c r="BG52" i="1"/>
  <c r="BF52" i="1"/>
  <c r="BE52" i="1"/>
  <c r="BD52" i="1"/>
  <c r="BC52" i="1"/>
  <c r="BB52" i="1"/>
  <c r="BA52" i="1"/>
  <c r="AZ52" i="1"/>
  <c r="AY52" i="1"/>
  <c r="AX52" i="1"/>
  <c r="AW52" i="1"/>
  <c r="AV52" i="1"/>
  <c r="AU52" i="1"/>
  <c r="AT52" i="1"/>
  <c r="AS52" i="1"/>
  <c r="AR52" i="1"/>
  <c r="AQ52" i="1"/>
  <c r="AP52" i="1"/>
  <c r="AO52" i="1"/>
  <c r="AN52" i="1"/>
  <c r="AM52" i="1"/>
  <c r="AL52" i="1"/>
  <c r="AK52" i="1"/>
  <c r="AJ52" i="1"/>
  <c r="AI52" i="1"/>
  <c r="AH52" i="1"/>
  <c r="AG52" i="1"/>
  <c r="AF52" i="1"/>
  <c r="AE52" i="1"/>
  <c r="AD52" i="1"/>
  <c r="AC52" i="1"/>
  <c r="AB52" i="1"/>
  <c r="AA52" i="1"/>
  <c r="Z52" i="1"/>
  <c r="Y52" i="1"/>
  <c r="X52" i="1"/>
  <c r="W52" i="1"/>
  <c r="V52" i="1"/>
  <c r="U52" i="1"/>
  <c r="T52" i="1"/>
  <c r="S52" i="1"/>
  <c r="R52" i="1"/>
  <c r="Q52" i="1"/>
  <c r="P52" i="1"/>
  <c r="O52" i="1"/>
  <c r="N52" i="1"/>
  <c r="M52" i="1"/>
  <c r="L52" i="1"/>
  <c r="K52" i="1"/>
  <c r="J52" i="1"/>
  <c r="I52" i="1"/>
  <c r="H52" i="1"/>
  <c r="G52" i="1"/>
  <c r="F52" i="1"/>
  <c r="E52" i="1"/>
  <c r="D52" i="1"/>
  <c r="C52" i="1"/>
  <c r="B54" i="1"/>
  <c r="B53" i="1"/>
  <c r="B52" i="1"/>
  <c r="BJ60" i="1" l="1"/>
  <c r="BJ72" i="1"/>
  <c r="BJ73" i="1"/>
  <c r="G17" i="2" s="1"/>
  <c r="BJ74" i="1"/>
  <c r="I17" i="2" s="1"/>
  <c r="BJ61" i="1"/>
  <c r="G14" i="2" s="1"/>
  <c r="BJ62" i="1"/>
  <c r="I14" i="2" s="1"/>
  <c r="BJ57" i="1"/>
  <c r="G13" i="2" s="1"/>
  <c r="K13" i="2" s="1"/>
  <c r="BJ56" i="1"/>
  <c r="BJ52" i="1"/>
  <c r="BJ53" i="1"/>
  <c r="G12" i="2" s="1"/>
  <c r="BJ54" i="1"/>
  <c r="I12" i="2" s="1"/>
  <c r="B10" i="1"/>
  <c r="C10" i="1"/>
  <c r="D10" i="1"/>
  <c r="E10" i="1"/>
  <c r="F10" i="1"/>
  <c r="G10" i="1"/>
  <c r="H10" i="1"/>
  <c r="I10" i="1"/>
  <c r="J10" i="1"/>
  <c r="K10" i="1"/>
  <c r="L10" i="1"/>
  <c r="M10" i="1"/>
  <c r="N10" i="1"/>
  <c r="O10" i="1"/>
  <c r="P10" i="1"/>
  <c r="Q10" i="1"/>
  <c r="R10" i="1"/>
  <c r="S10" i="1"/>
  <c r="T10" i="1"/>
  <c r="U10" i="1"/>
  <c r="V10" i="1"/>
  <c r="W10" i="1"/>
  <c r="X10" i="1"/>
  <c r="Y10" i="1"/>
  <c r="Z10" i="1"/>
  <c r="AA10" i="1"/>
  <c r="AB10" i="1"/>
  <c r="AC10" i="1"/>
  <c r="AD10" i="1"/>
  <c r="AE10" i="1"/>
  <c r="AF10" i="1"/>
  <c r="AG10" i="1"/>
  <c r="AH10" i="1"/>
  <c r="AI10" i="1"/>
  <c r="AJ10" i="1"/>
  <c r="AK10" i="1"/>
  <c r="AL10" i="1"/>
  <c r="AM10" i="1"/>
  <c r="AN10" i="1"/>
  <c r="AO10" i="1"/>
  <c r="AP10" i="1"/>
  <c r="AQ10" i="1"/>
  <c r="AR10" i="1"/>
  <c r="AS10" i="1"/>
  <c r="AT10" i="1"/>
  <c r="AU10" i="1"/>
  <c r="AV10" i="1"/>
  <c r="AW10" i="1"/>
  <c r="AX10" i="1"/>
  <c r="AY10" i="1"/>
  <c r="AZ10" i="1"/>
  <c r="BA10" i="1"/>
  <c r="BB10" i="1"/>
  <c r="BC10" i="1"/>
  <c r="BD10" i="1"/>
  <c r="BE10" i="1"/>
  <c r="BF10" i="1"/>
  <c r="BG10" i="1"/>
  <c r="BH10" i="1"/>
  <c r="BI10" i="1"/>
  <c r="K12" i="2" l="1"/>
  <c r="A11" i="2"/>
  <c r="A10" i="2"/>
  <c r="BJ70" i="1"/>
  <c r="I16" i="2" s="1"/>
  <c r="BJ68" i="1"/>
  <c r="BJ69" i="1"/>
  <c r="G16" i="2" s="1"/>
  <c r="C66" i="1"/>
  <c r="C65" i="1"/>
  <c r="C64" i="1"/>
  <c r="B66" i="1"/>
  <c r="B65" i="1"/>
  <c r="B64" i="1"/>
  <c r="BI64" i="1"/>
  <c r="BH64" i="1"/>
  <c r="BG64" i="1"/>
  <c r="BF64" i="1"/>
  <c r="BE64" i="1"/>
  <c r="BD64" i="1"/>
  <c r="BC64" i="1"/>
  <c r="BB64" i="1"/>
  <c r="BA64" i="1"/>
  <c r="AZ64" i="1"/>
  <c r="AY64" i="1"/>
  <c r="AX64" i="1"/>
  <c r="AW64" i="1"/>
  <c r="AV64" i="1"/>
  <c r="AU64" i="1"/>
  <c r="AT64" i="1"/>
  <c r="AS64" i="1"/>
  <c r="AR64" i="1"/>
  <c r="AQ64" i="1"/>
  <c r="AP64" i="1"/>
  <c r="AO64" i="1"/>
  <c r="AN64" i="1"/>
  <c r="AM64" i="1"/>
  <c r="AL64" i="1"/>
  <c r="AK64" i="1"/>
  <c r="AJ64" i="1"/>
  <c r="AI64" i="1"/>
  <c r="AH64" i="1"/>
  <c r="AG64" i="1"/>
  <c r="AF64" i="1"/>
  <c r="AE64" i="1"/>
  <c r="AD64" i="1"/>
  <c r="AC64" i="1"/>
  <c r="AB64" i="1"/>
  <c r="AA64" i="1"/>
  <c r="Z64" i="1"/>
  <c r="Y64" i="1"/>
  <c r="X64" i="1"/>
  <c r="W64" i="1"/>
  <c r="V64" i="1"/>
  <c r="U64" i="1"/>
  <c r="T64" i="1"/>
  <c r="S64" i="1"/>
  <c r="R64" i="1"/>
  <c r="Q64" i="1"/>
  <c r="P64" i="1"/>
  <c r="O64" i="1"/>
  <c r="N64" i="1"/>
  <c r="M64" i="1"/>
  <c r="L64" i="1"/>
  <c r="K64" i="1"/>
  <c r="J64" i="1"/>
  <c r="I64" i="1"/>
  <c r="H64" i="1"/>
  <c r="G64" i="1"/>
  <c r="F64" i="1"/>
  <c r="E64" i="1"/>
  <c r="D64" i="1"/>
  <c r="BJ76" i="1"/>
  <c r="BD86" i="1"/>
  <c r="BC86" i="1"/>
  <c r="BB86" i="1"/>
  <c r="BD85" i="1"/>
  <c r="BC85" i="1"/>
  <c r="BB85" i="1"/>
  <c r="BD84" i="1"/>
  <c r="BC84" i="1"/>
  <c r="BB84" i="1"/>
  <c r="BD66" i="1"/>
  <c r="BC66" i="1"/>
  <c r="BB66" i="1"/>
  <c r="BD65" i="1"/>
  <c r="BC65" i="1"/>
  <c r="BB65" i="1"/>
  <c r="BD50" i="1"/>
  <c r="BC50" i="1"/>
  <c r="BB50" i="1"/>
  <c r="BD49" i="1"/>
  <c r="BC49" i="1"/>
  <c r="BB49" i="1"/>
  <c r="BD48" i="1"/>
  <c r="BC48" i="1"/>
  <c r="BB48" i="1"/>
  <c r="BD46" i="1"/>
  <c r="BC46" i="1"/>
  <c r="BB46" i="1"/>
  <c r="BD45" i="1"/>
  <c r="BC45" i="1"/>
  <c r="BB45" i="1"/>
  <c r="BD44" i="1"/>
  <c r="BC44" i="1"/>
  <c r="BB44" i="1"/>
  <c r="BE86" i="1"/>
  <c r="BA86" i="1"/>
  <c r="AZ86" i="1"/>
  <c r="BE85" i="1"/>
  <c r="BA85" i="1"/>
  <c r="AZ85" i="1"/>
  <c r="BE84" i="1"/>
  <c r="BA84" i="1"/>
  <c r="AZ84" i="1"/>
  <c r="BE66" i="1"/>
  <c r="BA66" i="1"/>
  <c r="AZ66" i="1"/>
  <c r="BE65" i="1"/>
  <c r="BA65" i="1"/>
  <c r="AZ65" i="1"/>
  <c r="BE50" i="1"/>
  <c r="BA50" i="1"/>
  <c r="AZ50" i="1"/>
  <c r="BE49" i="1"/>
  <c r="BA49" i="1"/>
  <c r="AZ49" i="1"/>
  <c r="BE48" i="1"/>
  <c r="BA48" i="1"/>
  <c r="AZ48" i="1"/>
  <c r="BE46" i="1"/>
  <c r="BA46" i="1"/>
  <c r="AZ46" i="1"/>
  <c r="BE45" i="1"/>
  <c r="BA45" i="1"/>
  <c r="AZ45" i="1"/>
  <c r="BE44" i="1"/>
  <c r="BA44" i="1"/>
  <c r="AZ44" i="1"/>
  <c r="AY86" i="1"/>
  <c r="AX86" i="1"/>
  <c r="AW86" i="1"/>
  <c r="AY85" i="1"/>
  <c r="AX85" i="1"/>
  <c r="AW85" i="1"/>
  <c r="AY84" i="1"/>
  <c r="AX84" i="1"/>
  <c r="AW84" i="1"/>
  <c r="AY66" i="1"/>
  <c r="AX66" i="1"/>
  <c r="AW66" i="1"/>
  <c r="AY65" i="1"/>
  <c r="AX65" i="1"/>
  <c r="AW65" i="1"/>
  <c r="AY50" i="1"/>
  <c r="AX50" i="1"/>
  <c r="AW50" i="1"/>
  <c r="AY49" i="1"/>
  <c r="AX49" i="1"/>
  <c r="AW49" i="1"/>
  <c r="AY48" i="1"/>
  <c r="AX48" i="1"/>
  <c r="AW48" i="1"/>
  <c r="AY46" i="1"/>
  <c r="AX46" i="1"/>
  <c r="AW46" i="1"/>
  <c r="AY45" i="1"/>
  <c r="AX45" i="1"/>
  <c r="AW45" i="1"/>
  <c r="AY44" i="1"/>
  <c r="AX44" i="1"/>
  <c r="AW44" i="1"/>
  <c r="AV86" i="1"/>
  <c r="AU86" i="1"/>
  <c r="AT86" i="1"/>
  <c r="AV85" i="1"/>
  <c r="AU85" i="1"/>
  <c r="AT85" i="1"/>
  <c r="AV84" i="1"/>
  <c r="AU84" i="1"/>
  <c r="AT84" i="1"/>
  <c r="AV66" i="1"/>
  <c r="AU66" i="1"/>
  <c r="AT66" i="1"/>
  <c r="AV65" i="1"/>
  <c r="AU65" i="1"/>
  <c r="AT65" i="1"/>
  <c r="AV50" i="1"/>
  <c r="AU50" i="1"/>
  <c r="AT50" i="1"/>
  <c r="AV49" i="1"/>
  <c r="AU49" i="1"/>
  <c r="AT49" i="1"/>
  <c r="AV48" i="1"/>
  <c r="AU48" i="1"/>
  <c r="AT48" i="1"/>
  <c r="AV46" i="1"/>
  <c r="AU46" i="1"/>
  <c r="AT46" i="1"/>
  <c r="AV45" i="1"/>
  <c r="AU45" i="1"/>
  <c r="AT45" i="1"/>
  <c r="AV44" i="1"/>
  <c r="AU44" i="1"/>
  <c r="AT44" i="1"/>
  <c r="AS86" i="1"/>
  <c r="AR86" i="1"/>
  <c r="AQ86" i="1"/>
  <c r="AS85" i="1"/>
  <c r="AR85" i="1"/>
  <c r="AQ85" i="1"/>
  <c r="AS84" i="1"/>
  <c r="AR84" i="1"/>
  <c r="AQ84" i="1"/>
  <c r="AS66" i="1"/>
  <c r="AR66" i="1"/>
  <c r="AQ66" i="1"/>
  <c r="AS65" i="1"/>
  <c r="AR65" i="1"/>
  <c r="AQ65" i="1"/>
  <c r="AS50" i="1"/>
  <c r="AR50" i="1"/>
  <c r="AQ50" i="1"/>
  <c r="AS49" i="1"/>
  <c r="AR49" i="1"/>
  <c r="AQ49" i="1"/>
  <c r="AS48" i="1"/>
  <c r="AR48" i="1"/>
  <c r="AQ48" i="1"/>
  <c r="AS46" i="1"/>
  <c r="AR46" i="1"/>
  <c r="AQ46" i="1"/>
  <c r="AS45" i="1"/>
  <c r="AR45" i="1"/>
  <c r="AQ45" i="1"/>
  <c r="AS44" i="1"/>
  <c r="AR44" i="1"/>
  <c r="AQ44" i="1"/>
  <c r="BF86" i="1"/>
  <c r="BF85" i="1"/>
  <c r="BF84" i="1"/>
  <c r="BF66" i="1"/>
  <c r="BF65" i="1"/>
  <c r="BF50" i="1"/>
  <c r="BF49" i="1"/>
  <c r="BF48" i="1"/>
  <c r="BF46" i="1"/>
  <c r="BF45" i="1"/>
  <c r="BF44" i="1"/>
  <c r="BG86" i="1"/>
  <c r="BG85" i="1"/>
  <c r="BG84" i="1"/>
  <c r="BG66" i="1"/>
  <c r="BG65" i="1"/>
  <c r="BG50" i="1"/>
  <c r="BG49" i="1"/>
  <c r="BG48" i="1"/>
  <c r="BG46" i="1"/>
  <c r="BG45" i="1"/>
  <c r="BG44" i="1"/>
  <c r="AP86" i="1"/>
  <c r="AP85" i="1"/>
  <c r="AP84" i="1"/>
  <c r="AP66" i="1"/>
  <c r="AP65" i="1"/>
  <c r="AP50" i="1"/>
  <c r="AP49" i="1"/>
  <c r="AP48" i="1"/>
  <c r="AP46" i="1"/>
  <c r="AP45" i="1"/>
  <c r="AP44" i="1"/>
  <c r="AO86" i="1"/>
  <c r="AO85" i="1"/>
  <c r="AO84" i="1"/>
  <c r="AO66" i="1"/>
  <c r="AO65" i="1"/>
  <c r="AO50" i="1"/>
  <c r="AO49" i="1"/>
  <c r="AO48" i="1"/>
  <c r="AO46" i="1"/>
  <c r="AO45" i="1"/>
  <c r="AO44" i="1"/>
  <c r="AN86" i="1"/>
  <c r="AN85" i="1"/>
  <c r="AN84" i="1"/>
  <c r="AN66" i="1"/>
  <c r="AN65" i="1"/>
  <c r="AN50" i="1"/>
  <c r="AN49" i="1"/>
  <c r="AN48" i="1"/>
  <c r="AN46" i="1"/>
  <c r="AN45" i="1"/>
  <c r="AN44" i="1"/>
  <c r="BH86" i="1"/>
  <c r="BH85" i="1"/>
  <c r="BH84" i="1"/>
  <c r="BH66" i="1"/>
  <c r="BH65" i="1"/>
  <c r="BH50" i="1"/>
  <c r="BH49" i="1"/>
  <c r="BH48" i="1"/>
  <c r="BH46" i="1"/>
  <c r="BH45" i="1"/>
  <c r="BH44" i="1"/>
  <c r="AM86" i="1"/>
  <c r="AM85" i="1"/>
  <c r="AM84" i="1"/>
  <c r="AM66" i="1"/>
  <c r="AM65" i="1"/>
  <c r="AM50" i="1"/>
  <c r="AM49" i="1"/>
  <c r="AM48" i="1"/>
  <c r="AM46" i="1"/>
  <c r="AM45" i="1"/>
  <c r="AM44" i="1"/>
  <c r="AL86" i="1"/>
  <c r="AL85" i="1"/>
  <c r="AL84" i="1"/>
  <c r="AL66" i="1"/>
  <c r="AL65" i="1"/>
  <c r="AL50" i="1"/>
  <c r="AL49" i="1"/>
  <c r="AL48" i="1"/>
  <c r="AL46" i="1"/>
  <c r="AL45" i="1"/>
  <c r="AL44" i="1"/>
  <c r="AK86" i="1"/>
  <c r="AK85" i="1"/>
  <c r="AK84" i="1"/>
  <c r="AK66" i="1"/>
  <c r="AK65" i="1"/>
  <c r="AK50" i="1"/>
  <c r="AK49" i="1"/>
  <c r="AK48" i="1"/>
  <c r="AK46" i="1"/>
  <c r="AK45" i="1"/>
  <c r="AK44" i="1"/>
  <c r="AJ86" i="1"/>
  <c r="AJ85" i="1"/>
  <c r="AJ84" i="1"/>
  <c r="AJ66" i="1"/>
  <c r="AJ65" i="1"/>
  <c r="AJ50" i="1"/>
  <c r="AJ49" i="1"/>
  <c r="AJ48" i="1"/>
  <c r="AJ46" i="1"/>
  <c r="AJ45" i="1"/>
  <c r="AJ44" i="1"/>
  <c r="AI86" i="1"/>
  <c r="AH86" i="1"/>
  <c r="AI85" i="1"/>
  <c r="AH85" i="1"/>
  <c r="AI84" i="1"/>
  <c r="AH84" i="1"/>
  <c r="AI66" i="1"/>
  <c r="AH66" i="1"/>
  <c r="AI65" i="1"/>
  <c r="AH65" i="1"/>
  <c r="AI50" i="1"/>
  <c r="AH50" i="1"/>
  <c r="AI49" i="1"/>
  <c r="AH49" i="1"/>
  <c r="AI48" i="1"/>
  <c r="AH48" i="1"/>
  <c r="AI46" i="1"/>
  <c r="AH46" i="1"/>
  <c r="AI45" i="1"/>
  <c r="AH45" i="1"/>
  <c r="AI44" i="1"/>
  <c r="AH44" i="1"/>
  <c r="AG86" i="1"/>
  <c r="AG85" i="1"/>
  <c r="AG84" i="1"/>
  <c r="AG66" i="1"/>
  <c r="AG65" i="1"/>
  <c r="AG50" i="1"/>
  <c r="AG49" i="1"/>
  <c r="AG48" i="1"/>
  <c r="AG46" i="1"/>
  <c r="AG45" i="1"/>
  <c r="AG44" i="1"/>
  <c r="BI86" i="1"/>
  <c r="BI85" i="1"/>
  <c r="BI84" i="1"/>
  <c r="BI66" i="1"/>
  <c r="BI65" i="1"/>
  <c r="BI50" i="1"/>
  <c r="BI49" i="1"/>
  <c r="BI48" i="1"/>
  <c r="BI46" i="1"/>
  <c r="BI45" i="1"/>
  <c r="BI44" i="1"/>
  <c r="A5" i="2"/>
  <c r="B5" i="2"/>
  <c r="F5" i="2"/>
  <c r="BJ64" i="1" l="1"/>
  <c r="BJ77" i="1"/>
  <c r="G18" i="2" s="1"/>
  <c r="BJ78" i="1"/>
  <c r="I18" i="2" s="1"/>
  <c r="AF86" i="1"/>
  <c r="AE86" i="1"/>
  <c r="AD86" i="1"/>
  <c r="AC86" i="1"/>
  <c r="AB86" i="1"/>
  <c r="AA86" i="1"/>
  <c r="Z86" i="1"/>
  <c r="Y86" i="1"/>
  <c r="X86" i="1"/>
  <c r="W86" i="1"/>
  <c r="V86" i="1"/>
  <c r="U86" i="1"/>
  <c r="T86" i="1"/>
  <c r="S86" i="1"/>
  <c r="R86" i="1"/>
  <c r="Q86" i="1"/>
  <c r="P86" i="1"/>
  <c r="O86" i="1"/>
  <c r="N86" i="1"/>
  <c r="M86" i="1"/>
  <c r="L86" i="1"/>
  <c r="K86" i="1"/>
  <c r="J86" i="1"/>
  <c r="I86" i="1"/>
  <c r="H86" i="1"/>
  <c r="G86" i="1"/>
  <c r="F86" i="1"/>
  <c r="E86" i="1"/>
  <c r="D86" i="1"/>
  <c r="C86" i="1"/>
  <c r="B86" i="1"/>
  <c r="AF85" i="1"/>
  <c r="AE85" i="1"/>
  <c r="AD85" i="1"/>
  <c r="AC85" i="1"/>
  <c r="AB85" i="1"/>
  <c r="AA85" i="1"/>
  <c r="Z85" i="1"/>
  <c r="Y85" i="1"/>
  <c r="X85" i="1"/>
  <c r="W85" i="1"/>
  <c r="V85" i="1"/>
  <c r="U85" i="1"/>
  <c r="T85" i="1"/>
  <c r="S85" i="1"/>
  <c r="R85" i="1"/>
  <c r="Q85" i="1"/>
  <c r="P85" i="1"/>
  <c r="O85" i="1"/>
  <c r="N85" i="1"/>
  <c r="M85" i="1"/>
  <c r="L85" i="1"/>
  <c r="K85" i="1"/>
  <c r="J85" i="1"/>
  <c r="I85" i="1"/>
  <c r="H85" i="1"/>
  <c r="G85" i="1"/>
  <c r="F85" i="1"/>
  <c r="E85" i="1"/>
  <c r="D85" i="1"/>
  <c r="C85" i="1"/>
  <c r="AF84" i="1"/>
  <c r="AE84" i="1"/>
  <c r="AD84" i="1"/>
  <c r="AC84" i="1"/>
  <c r="AB84" i="1"/>
  <c r="AA84" i="1"/>
  <c r="Z84" i="1"/>
  <c r="Y84" i="1"/>
  <c r="X84" i="1"/>
  <c r="W84" i="1"/>
  <c r="V84" i="1"/>
  <c r="U84" i="1"/>
  <c r="T84" i="1"/>
  <c r="S84" i="1"/>
  <c r="R84" i="1"/>
  <c r="Q84" i="1"/>
  <c r="P84" i="1"/>
  <c r="O84" i="1"/>
  <c r="N84" i="1"/>
  <c r="M84" i="1"/>
  <c r="L84" i="1"/>
  <c r="K84" i="1"/>
  <c r="J84" i="1"/>
  <c r="I84" i="1"/>
  <c r="H84" i="1"/>
  <c r="G84" i="1"/>
  <c r="F84" i="1"/>
  <c r="E84" i="1"/>
  <c r="D84" i="1"/>
  <c r="C84" i="1"/>
  <c r="B85" i="1"/>
  <c r="B84" i="1"/>
  <c r="BJ81" i="1"/>
  <c r="G19" i="2" s="1"/>
  <c r="AF66" i="1"/>
  <c r="AE66" i="1"/>
  <c r="AD66" i="1"/>
  <c r="AC66" i="1"/>
  <c r="AB66" i="1"/>
  <c r="AA66" i="1"/>
  <c r="Z66" i="1"/>
  <c r="Y66" i="1"/>
  <c r="X66" i="1"/>
  <c r="W66" i="1"/>
  <c r="V66" i="1"/>
  <c r="U66" i="1"/>
  <c r="T66" i="1"/>
  <c r="S66" i="1"/>
  <c r="R66" i="1"/>
  <c r="Q66" i="1"/>
  <c r="P66" i="1"/>
  <c r="O66" i="1"/>
  <c r="N66" i="1"/>
  <c r="M66" i="1"/>
  <c r="L66" i="1"/>
  <c r="K66" i="1"/>
  <c r="J66" i="1"/>
  <c r="I66" i="1"/>
  <c r="H66" i="1"/>
  <c r="G66" i="1"/>
  <c r="F66" i="1"/>
  <c r="E66" i="1"/>
  <c r="D66" i="1"/>
  <c r="AF65" i="1"/>
  <c r="AE65" i="1"/>
  <c r="AD65" i="1"/>
  <c r="AC65" i="1"/>
  <c r="AB65" i="1"/>
  <c r="AA65" i="1"/>
  <c r="Z65" i="1"/>
  <c r="Y65" i="1"/>
  <c r="X65" i="1"/>
  <c r="W65" i="1"/>
  <c r="V65" i="1"/>
  <c r="U65" i="1"/>
  <c r="T65" i="1"/>
  <c r="S65" i="1"/>
  <c r="R65" i="1"/>
  <c r="Q65" i="1"/>
  <c r="P65" i="1"/>
  <c r="O65" i="1"/>
  <c r="N65" i="1"/>
  <c r="M65" i="1"/>
  <c r="L65" i="1"/>
  <c r="K65" i="1"/>
  <c r="J65" i="1"/>
  <c r="I65" i="1"/>
  <c r="H65" i="1"/>
  <c r="G65" i="1"/>
  <c r="F65" i="1"/>
  <c r="E65" i="1"/>
  <c r="D65"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D50" i="1"/>
  <c r="C50" i="1"/>
  <c r="B50"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B49"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B48"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D46" i="1"/>
  <c r="C46" i="1"/>
  <c r="B46"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C45" i="1"/>
  <c r="B45" i="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D44" i="1"/>
  <c r="C44" i="1"/>
  <c r="B44" i="1"/>
  <c r="BJ86" i="1" l="1"/>
  <c r="I20" i="2" s="1"/>
  <c r="BJ85" i="1"/>
  <c r="G20" i="2" s="1"/>
  <c r="K20" i="2" s="1"/>
  <c r="BJ46" i="1"/>
  <c r="BJ65" i="1"/>
  <c r="G15" i="2" s="1"/>
  <c r="K18" i="2"/>
  <c r="BJ84" i="1"/>
  <c r="BJ82" i="1"/>
  <c r="I19" i="2" s="1"/>
  <c r="K19" i="2" s="1"/>
  <c r="BJ66" i="1"/>
  <c r="I15" i="2" s="1"/>
  <c r="K15" i="2" s="1"/>
  <c r="BJ80" i="1"/>
  <c r="BJ50" i="1"/>
  <c r="I11" i="2" s="1"/>
  <c r="BJ49" i="1"/>
  <c r="G11" i="2" s="1"/>
  <c r="BJ48" i="1"/>
  <c r="BJ45" i="1"/>
  <c r="G10" i="2" s="1"/>
  <c r="BJ44" i="1"/>
  <c r="K17" i="2"/>
  <c r="K14" i="2"/>
  <c r="K16" i="2"/>
  <c r="I10" i="2"/>
  <c r="K11" i="2" l="1"/>
  <c r="K10" i="2"/>
</calcChain>
</file>

<file path=xl/sharedStrings.xml><?xml version="1.0" encoding="utf-8"?>
<sst xmlns="http://schemas.openxmlformats.org/spreadsheetml/2006/main" count="201" uniqueCount="109">
  <si>
    <t>PR&amp;C Review Permanent Supportive Housing              1</t>
  </si>
  <si>
    <t>Agency Name</t>
  </si>
  <si>
    <t>Program Name</t>
  </si>
  <si>
    <t>Monitoring Date</t>
  </si>
  <si>
    <t>Client ID HMIS</t>
  </si>
  <si>
    <t>Last Name</t>
  </si>
  <si>
    <t>Entry Date</t>
  </si>
  <si>
    <t>Exit Date</t>
  </si>
  <si>
    <t>Length of Stay-Days</t>
  </si>
  <si>
    <t>Standard</t>
  </si>
  <si>
    <t>Determination and Notes</t>
  </si>
  <si>
    <r>
      <rPr>
        <b/>
        <sz val="16"/>
        <color rgb="FF000000"/>
        <rFont val="Calibri"/>
        <family val="2"/>
      </rPr>
      <t>E2</t>
    </r>
    <r>
      <rPr>
        <sz val="16"/>
        <color rgb="FF000000"/>
        <rFont val="Calibri"/>
        <family val="2"/>
      </rPr>
      <t xml:space="preserve"> </t>
    </r>
    <r>
      <rPr>
        <sz val="12"/>
        <color rgb="FF000000"/>
        <rFont val="Calibri"/>
        <family val="2"/>
      </rPr>
      <t>Housing First</t>
    </r>
  </si>
  <si>
    <r>
      <rPr>
        <b/>
        <sz val="16"/>
        <color rgb="FF000000"/>
        <rFont val="Calibri"/>
        <family val="2"/>
        <scheme val="minor"/>
      </rPr>
      <t>E3</t>
    </r>
    <r>
      <rPr>
        <sz val="12"/>
        <color rgb="FF000000"/>
        <rFont val="Calibri"/>
        <family val="2"/>
        <scheme val="minor"/>
      </rPr>
      <t xml:space="preserve"> Documentation of Homlessness</t>
    </r>
  </si>
  <si>
    <r>
      <rPr>
        <b/>
        <sz val="16"/>
        <color rgb="FF000000"/>
        <rFont val="Calibri"/>
        <scheme val="minor"/>
      </rPr>
      <t>E4</t>
    </r>
    <r>
      <rPr>
        <sz val="12"/>
        <color rgb="FF000000"/>
        <rFont val="Calibri"/>
        <scheme val="minor"/>
      </rPr>
      <t xml:space="preserve"> Duration or Episodes of Homelessness</t>
    </r>
  </si>
  <si>
    <r>
      <rPr>
        <b/>
        <sz val="16"/>
        <color rgb="FF000000"/>
        <rFont val="Calibri"/>
        <family val="2"/>
        <scheme val="minor"/>
      </rPr>
      <t>E5</t>
    </r>
    <r>
      <rPr>
        <sz val="12"/>
        <color rgb="FF000000"/>
        <rFont val="Calibri"/>
        <family val="2"/>
        <scheme val="minor"/>
      </rPr>
      <t xml:space="preserve"> Documentation of Disability</t>
    </r>
  </si>
  <si>
    <r>
      <rPr>
        <b/>
        <sz val="16"/>
        <color rgb="FF000000"/>
        <rFont val="Calibri"/>
        <family val="2"/>
        <scheme val="minor"/>
      </rPr>
      <t>E6</t>
    </r>
    <r>
      <rPr>
        <sz val="12"/>
        <color rgb="FF000000"/>
        <rFont val="Calibri"/>
        <family val="2"/>
        <scheme val="minor"/>
      </rPr>
      <t xml:space="preserve"> Annual Service Needs Assessment</t>
    </r>
  </si>
  <si>
    <r>
      <rPr>
        <b/>
        <sz val="16"/>
        <color rgb="FF000000"/>
        <rFont val="Calibri"/>
        <family val="2"/>
      </rPr>
      <t>F3</t>
    </r>
    <r>
      <rPr>
        <sz val="12"/>
        <color rgb="FF000000"/>
        <rFont val="Calibri"/>
        <family val="2"/>
      </rPr>
      <t xml:space="preserve"> Termination and Appeals Acknowledgement</t>
    </r>
  </si>
  <si>
    <r>
      <rPr>
        <b/>
        <sz val="16"/>
        <color rgb="FF000000"/>
        <rFont val="Calibri"/>
        <family val="2"/>
      </rPr>
      <t>F4</t>
    </r>
    <r>
      <rPr>
        <b/>
        <sz val="12"/>
        <color rgb="FF000000"/>
        <rFont val="Calibri"/>
        <family val="2"/>
      </rPr>
      <t xml:space="preserve"> </t>
    </r>
    <r>
      <rPr>
        <sz val="12"/>
        <color rgb="FF000000"/>
        <rFont val="Calibri"/>
        <family val="2"/>
      </rPr>
      <t>Termination and Appeals Documentation</t>
    </r>
  </si>
  <si>
    <r>
      <rPr>
        <b/>
        <sz val="16"/>
        <color rgb="FF000000"/>
        <rFont val="Calibri"/>
        <family val="2"/>
      </rPr>
      <t>G1</t>
    </r>
    <r>
      <rPr>
        <sz val="12"/>
        <color rgb="FF000000"/>
        <rFont val="Calibri"/>
        <family val="2"/>
      </rPr>
      <t xml:space="preserve"> Individualized Housing Stability Plans</t>
    </r>
  </si>
  <si>
    <r>
      <rPr>
        <b/>
        <sz val="16"/>
        <color rgb="FF000000"/>
        <rFont val="Calibri"/>
        <family val="2"/>
      </rPr>
      <t>G2</t>
    </r>
    <r>
      <rPr>
        <sz val="16"/>
        <color rgb="FF000000"/>
        <rFont val="Calibri"/>
        <family val="2"/>
      </rPr>
      <t xml:space="preserve"> </t>
    </r>
    <r>
      <rPr>
        <sz val="12"/>
        <color rgb="FF000000"/>
        <rFont val="Calibri"/>
        <family val="2"/>
      </rPr>
      <t>Case file documentation</t>
    </r>
  </si>
  <si>
    <r>
      <rPr>
        <b/>
        <sz val="16"/>
        <color rgb="FF000000"/>
        <rFont val="Calibri"/>
        <family val="2"/>
      </rPr>
      <t>H2</t>
    </r>
    <r>
      <rPr>
        <sz val="12"/>
        <color rgb="FF000000"/>
        <rFont val="Calibri"/>
        <family val="2"/>
      </rPr>
      <t xml:space="preserve"> Lease</t>
    </r>
  </si>
  <si>
    <r>
      <rPr>
        <b/>
        <sz val="16"/>
        <color rgb="FF000000"/>
        <rFont val="Calibri"/>
        <family val="2"/>
      </rPr>
      <t>G4</t>
    </r>
    <r>
      <rPr>
        <sz val="16"/>
        <color rgb="FF000000"/>
        <rFont val="Calibri"/>
        <family val="2"/>
      </rPr>
      <t xml:space="preserve"> </t>
    </r>
    <r>
      <rPr>
        <sz val="12"/>
        <color rgb="FF000000"/>
        <rFont val="Calibri"/>
        <family val="2"/>
      </rPr>
      <t>Assessment/Prioritization</t>
    </r>
  </si>
  <si>
    <t>Yes</t>
  </si>
  <si>
    <t>No</t>
  </si>
  <si>
    <t>N/A</t>
  </si>
  <si>
    <t>E2 Housing First</t>
  </si>
  <si>
    <t>Files Reviewed</t>
  </si>
  <si>
    <t>Applicable Files</t>
  </si>
  <si>
    <t>Non Compliant</t>
  </si>
  <si>
    <t>E3 Homeless Documentation</t>
  </si>
  <si>
    <t>E4 Duration or Episodes of Homelessness</t>
  </si>
  <si>
    <t>E5 Documentation of Disability</t>
  </si>
  <si>
    <t>Annual Service Needs Assessment</t>
  </si>
  <si>
    <t>F3 Termination &amp; Appeals Acknowledgement</t>
  </si>
  <si>
    <t>F4 Termination &amp; Appeals Documentation</t>
  </si>
  <si>
    <t>G1 Individulaized Housing Stability Plans</t>
  </si>
  <si>
    <t>G2 Case File Documentation</t>
  </si>
  <si>
    <t>H2 Lease</t>
  </si>
  <si>
    <t>G4 Assessment/Prioritazation</t>
  </si>
  <si>
    <t>Permanent Supportive Housing</t>
  </si>
  <si>
    <t>Detail</t>
  </si>
  <si>
    <t>E2</t>
  </si>
  <si>
    <t>Housing First</t>
  </si>
  <si>
    <t>Polices and file documentation must be consistent with a Housing First model ensuring that clients retain permanent housing and supportive services must be focused on permanent housing retention.  Clients are encouraged to actively work on housing and service plans and disability-related supportive services are voluntary, except where required by HUD regulations Case files should demonstrate that efforts were made to retain the household in their housing despite repeated rule violations, or other circumstances.  Program termination/eviction can only occur as a result of a lease violation.</t>
  </si>
  <si>
    <t>E3</t>
  </si>
  <si>
    <t>Documentation of Homelessness</t>
  </si>
  <si>
    <r>
      <t xml:space="preserve">The agency must be able to provide documentation that client was homeless according to Category 1 (Literally Homeless) of HUD's definition of homeless upon entering the program. This would include living in places not fit for human habitation, exiting from another homeless program, or exiting an institution where (s)he resided 90 days or less and was literally homeless immediately before entering that institution. Acceptable documentation would include outreach worker verification, Self Certification of Homelessness, HMIS records showing client is entering from another homeless program, discharge paperwork from an institution, or documented efforts the intake worker made to secure the appropriate information from the discharging institution. </t>
    </r>
    <r>
      <rPr>
        <b/>
        <sz val="12"/>
        <color rgb="FF000000"/>
        <rFont val="Calibri"/>
        <family val="2"/>
        <scheme val="minor"/>
      </rPr>
      <t>In most cases documentation would consist of HMIS records, since households normally enter permanent supportive housing from another homeless program.</t>
    </r>
    <r>
      <rPr>
        <sz val="12"/>
        <color rgb="FF000000"/>
        <rFont val="Calibri"/>
        <family val="2"/>
        <scheme val="minor"/>
      </rPr>
      <t xml:space="preserve"> See the following link for HUD guidance on the homeless definition and record keeping,</t>
    </r>
  </si>
  <si>
    <t>https://files.hudexchange.info/resources/documents/HomelessDefinition_RecordkeepingRequirementsandCriteria.pdf</t>
  </si>
  <si>
    <t>E4</t>
  </si>
  <si>
    <t>Duration or Episodes of Homelessness</t>
  </si>
  <si>
    <t xml:space="preserve">Duration or Episodes of Homelessness are certified and documented in accordance with HUD’s Definition of Chronic Homelessness.  Chronic homelessness, programs must provide evidence of continuous, 12-month Literally Homeless (Category 1) episode or evidence that the household experienced at least four separate homeless episodes in the last 3 years where those occasions cumulatively total at least 12 months. HUD’s Definition of Chronic Homelessness  </t>
  </si>
  <si>
    <t>https://www.ecfr.gov/current/title-24/subtitle-B/chapter-V/subchapter-C/part-578/subpart-A/section-578.3</t>
  </si>
  <si>
    <t>E5</t>
  </si>
  <si>
    <t>Documentation of Disability</t>
  </si>
  <si>
    <t>At least one member in each household must have one or more qualifying disability including physical, mental, or emotional impairment, developmental disability, and/or HIV/AIDS that is expected to be long-continuing or of indefinite duration which substantially impedes the individual’s ability to live independently. File should include a Certification of Disability signed by a professional licensed by the State of Ohio qualified to treat the disabling condition. The Certification must be issued not more than 180 days prior to the household’s entry into the program. If a Certification is not available, a written Social Security Administration verification or copies of a disability check are acceptable (except Survivor’s Benefits or Social Security Retirement).</t>
  </si>
  <si>
    <t>https://files.hudexchange.info/resources/documents/Virtual-Binders-At-A-Glance-Disability-Definition.pdf</t>
  </si>
  <si>
    <t>E6</t>
  </si>
  <si>
    <t>Annual Service Need Assessment</t>
  </si>
  <si>
    <t>Clients must be assessed at least once annually to ensure that they are receiving the necessary support to achieve long-term housing stability. Agencies use annual assessments to determine program direction and updates.  File must document that the program conducted an annual assessment of income and service needs.  CSB form below</t>
  </si>
  <si>
    <t>https://66381bb28b9f956a91e2-e08000a6fb874088c6b1d3b8bebbb337.ssl.cf2.rackcdn.com/file-Annual-PSH-Resident-Service-NeedsMove-Up-Assessmentv1121819.pdf</t>
  </si>
  <si>
    <t>F4</t>
  </si>
  <si>
    <t xml:space="preserve">Acknowledgement of termination and appeal procedures </t>
  </si>
  <si>
    <t>Case file include a  signed acknowledgment of termination and appeal procedures at enrollment, or other documentation that the client aknowledged those policies</t>
  </si>
  <si>
    <t>Termination and appeals documentation</t>
  </si>
  <si>
    <t>Client files demonstrate that clients are terminated from the program only for lease violations and that termination proceedings follow approved polices assuring written notice of the reasons for termination, a process for appealing the decision and written notice of final decision</t>
  </si>
  <si>
    <t>G1</t>
  </si>
  <si>
    <t xml:space="preserve">Individualized Housing Stability Plans </t>
  </si>
  <si>
    <t xml:space="preserve">Staff develop Individualized Housing Stabilization Plans (IHSPs) with clients at first appointment with case manager which clearly document client housing goals and the actions necessary to address housing barriers and other service needs.  Staff assess clients on an ongoing basis and IHSPs are updated at least annually, but preferably quarterly, to adjust housing and service goals and actions.  </t>
  </si>
  <si>
    <t>G2</t>
  </si>
  <si>
    <t>Case file documentation</t>
  </si>
  <si>
    <t>Case files are up-to-date documenting client and service provider contacts, services provided and progress towards maintaining permanent housing. Case notes demonstrate that engagement is attempted at least quarterly with the goal of monthly engagement attempts. The regularity and intensity of engagement is dependent on client needs, barriers, and preferences to maintain housing stability. Clients not needing services must still engage for their annual assessment.</t>
  </si>
  <si>
    <t>H2</t>
  </si>
  <si>
    <t>Lease</t>
  </si>
  <si>
    <t>Participants receiving permanent housing assistance must have a signed lease agreement of at least 1 year that is renewable (for a minimum term of 1 month and terminable only for cause.  Leases for applicants and tenants assisted under the CoC or ESG Programs must include addendums detailing the relevant VAWA protections.</t>
  </si>
  <si>
    <t>H3</t>
  </si>
  <si>
    <t>Income at Entry</t>
  </si>
  <si>
    <t>Household income upon entry to the program must be at or below 35 percent Area Median Income for ODOD funded programs. Acceptable documentation may include: 1) Source documents (e.g., most recent wage, bank statement); 2) A written statement by the relevant third party (e.g., employer) or the written certification by staff of the oral verification by the relevant third party of the income when source documentation is unavailable; 3) Written certification by the program participant of the amount of income that the program participant is reasonably expected to receive over the 3-month period following the evaluation when both source documents and third party verification are not available.</t>
  </si>
  <si>
    <t>https://www.ecfr.gov/current/title-24/subtitle-B/chapter-V/subchapter-C/part-578/subpart-G/section-578.103</t>
  </si>
  <si>
    <t>H8</t>
  </si>
  <si>
    <t>VAWA client notification</t>
  </si>
  <si>
    <t>VAWA Notice and Transfer Request Form must be given to and acknowledged by clients at program admission or denial, and at eviction or termination.</t>
  </si>
  <si>
    <t>https://view.officeapps.live.com/op/view.aspx?src=https%3A%2F%2F66381bb28b9f956a91e2-e08000a6fb874088c6b1d3b8bebbb337.ssl.cf2.rackcdn.com%2Ffiles-Client-VAWA-Notice.docx&amp;wdOrigin=BROWSELINK</t>
  </si>
  <si>
    <t>https://view.officeapps.live.com/op/view.aspx?src=https%3A%2F%2F66381bb28b9f956a91e2-e08000a6fb874088c6b1d3b8bebbb337.ssl.cf2.rackcdn.com%2Ffiles-Client-VAWA-Transfer-Request-Form.docx&amp;wdOrigin=BROWSELINK</t>
  </si>
  <si>
    <t>J2</t>
  </si>
  <si>
    <t>HQS Inspection</t>
  </si>
  <si>
    <t xml:space="preserve">Case file must contain documentation that the assisted unit met HUD Housing Quality Standard (HQS) </t>
  </si>
  <si>
    <t>https://66381bb28b9f956a91e2-e08000a6fb874088c6b1d3b8bebbb337.ssl.cf2.rackcdn.com/file-HQS-HUD-52580A.pdf</t>
  </si>
  <si>
    <t>J4</t>
  </si>
  <si>
    <t>Lead Based Paint</t>
  </si>
  <si>
    <t>Lead based paint inspection &amp; pamphlet if assisted unit was built before 1978 and children less than six. Below are links to CSB Lead Based Paint Worksheet, Disclosure and HUD's Protect your Family from Lead in Your Home Pamphlet</t>
  </si>
  <si>
    <t>https://66381bb28b9f956a91e2-e08000a6fb874088c6b1d3b8bebbb337.ssl.cf2.rackcdn.com/files-Leadbased-paint-worksheet111517-1.pdf</t>
  </si>
  <si>
    <t>https://66381bb28b9f956a91e2-e08000a6fb874088c6b1d3b8bebbb337.ssl.cf2.rackcdn.com/files-filesLeadbasedpaintdisclosure-1.pdf</t>
  </si>
  <si>
    <t>https://www.epa.gov/sites/default/files/2020-04/documents/lead-in-your-home-portrait-color-2020-508.pdf</t>
  </si>
  <si>
    <t>PR&amp;C Exit Interview Form (Permanent Supportive Housing)</t>
  </si>
  <si>
    <t>Date</t>
  </si>
  <si>
    <t>Partner Agency</t>
  </si>
  <si>
    <t>Program</t>
  </si>
  <si>
    <t>Reviewers</t>
  </si>
  <si>
    <t>Monitoring Summary</t>
  </si>
  <si>
    <t>Client File Review Summary</t>
  </si>
  <si>
    <t>Number of Applicable Files</t>
  </si>
  <si>
    <t>Number Non Compliant</t>
  </si>
  <si>
    <t>Compliance Percentage</t>
  </si>
  <si>
    <t>Standards feedback, recommendations and improvement needed</t>
  </si>
  <si>
    <t>Next Steps (Follow up)</t>
  </si>
  <si>
    <t>No follow up needed at this time. Final review and determination will be provided on the PR&amp;C report</t>
  </si>
  <si>
    <t>x</t>
  </si>
  <si>
    <t>Please provide follow up information for the items listed below</t>
  </si>
  <si>
    <t>Overall Client File Review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</si>
</sst>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16"/>
      <color theme="1"/>
      <name val="Calibri"/>
      <family val="2"/>
      <scheme val="minor"/>
    </font>
    <font>
      <sz val="12"/>
      <name val="Calibri"/>
      <family val="2"/>
      <scheme val="minor"/>
    </font>
    <font>
      <sz val="16"/>
      <name val="Calibri"/>
      <family val="2"/>
      <scheme val="minor"/>
    </font>
    <font>
      <b/>
      <sz val="12"/>
      <name val="Calibri"/>
      <family val="2"/>
      <scheme val="minor"/>
    </font>
    <font>
      <sz val="18"/>
      <color theme="1"/>
      <name val="Calibri"/>
      <family val="2"/>
      <scheme val="minor"/>
    </font>
    <font>
      <sz val="12"/>
      <color theme="1"/>
      <name val="Calibri"/>
      <family val="2"/>
      <scheme val="minor"/>
    </font>
    <font>
      <b/>
      <sz val="14"/>
      <color theme="1"/>
      <name val="Calibri"/>
      <family val="2"/>
      <scheme val="minor"/>
    </font>
    <font>
      <sz val="11"/>
      <name val="Calibri"/>
      <family val="2"/>
      <scheme val="minor"/>
    </font>
    <font>
      <sz val="14"/>
      <color theme="1"/>
      <name val="Calibri"/>
      <family val="2"/>
      <scheme val="minor"/>
    </font>
    <font>
      <sz val="11"/>
      <color theme="1"/>
      <name val="Calibri"/>
      <family val="2"/>
    </font>
    <font>
      <sz val="10"/>
      <color theme="1"/>
      <name val="Arial"/>
      <family val="2"/>
    </font>
    <font>
      <sz val="16"/>
      <color theme="4" tint="-0.249977111117893"/>
      <name val="Calibri"/>
      <family val="2"/>
      <scheme val="minor"/>
    </font>
    <font>
      <sz val="11"/>
      <color theme="4" tint="-0.249977111117893"/>
      <name val="Calibri"/>
      <family val="2"/>
      <scheme val="minor"/>
    </font>
    <font>
      <sz val="11"/>
      <color theme="1"/>
      <name val="Calibri"/>
      <family val="2"/>
      <scheme val="minor"/>
    </font>
    <font>
      <b/>
      <sz val="12"/>
      <color theme="1"/>
      <name val="Calibri"/>
      <family val="2"/>
      <scheme val="minor"/>
    </font>
    <font>
      <sz val="12"/>
      <color theme="4" tint="-0.249977111117893"/>
      <name val="Calibri"/>
      <family val="2"/>
      <scheme val="minor"/>
    </font>
    <font>
      <sz val="24"/>
      <color theme="1"/>
      <name val="Calibri"/>
      <family val="2"/>
      <scheme val="minor"/>
    </font>
    <font>
      <b/>
      <sz val="16"/>
      <color rgb="FF000000"/>
      <name val="Calibri"/>
      <family val="2"/>
    </font>
    <font>
      <sz val="16"/>
      <color rgb="FF000000"/>
      <name val="Calibri"/>
      <family val="2"/>
    </font>
    <font>
      <sz val="12"/>
      <color rgb="FF000000"/>
      <name val="Calibri"/>
      <family val="2"/>
    </font>
    <font>
      <u/>
      <sz val="11"/>
      <color theme="10"/>
      <name val="Calibri"/>
      <family val="2"/>
      <scheme val="minor"/>
    </font>
    <font>
      <b/>
      <sz val="12"/>
      <color rgb="FF000000"/>
      <name val="Calibri"/>
      <family val="2"/>
    </font>
    <font>
      <b/>
      <sz val="16"/>
      <color rgb="FF000000"/>
      <name val="Calibri"/>
      <family val="2"/>
      <scheme val="minor"/>
    </font>
    <font>
      <sz val="12"/>
      <color rgb="FF000000"/>
      <name val="Calibri"/>
      <family val="2"/>
      <scheme val="minor"/>
    </font>
    <font>
      <sz val="12"/>
      <color theme="1"/>
      <name val="Franklin Gothic Book"/>
      <family val="2"/>
    </font>
    <font>
      <b/>
      <sz val="12"/>
      <color rgb="FF000000"/>
      <name val="Calibri"/>
      <family val="2"/>
      <scheme val="minor"/>
    </font>
    <font>
      <b/>
      <sz val="14"/>
      <color rgb="FF000000"/>
      <name val="Calibri"/>
      <family val="2"/>
      <scheme val="minor"/>
    </font>
    <font>
      <sz val="18"/>
      <color rgb="FF000000"/>
      <name val="Calibri"/>
      <family val="2"/>
      <scheme val="minor"/>
    </font>
    <font>
      <b/>
      <sz val="18"/>
      <color rgb="FFFFFFFF"/>
      <name val="Calibri"/>
      <family val="2"/>
      <scheme val="minor"/>
    </font>
    <font>
      <sz val="16"/>
      <color rgb="FF000000"/>
      <name val="Calibri"/>
      <family val="2"/>
      <scheme val="minor"/>
    </font>
    <font>
      <u/>
      <sz val="11"/>
      <color rgb="FF0563C1"/>
      <name val="Calibri"/>
      <family val="2"/>
      <scheme val="minor"/>
    </font>
    <font>
      <b/>
      <sz val="18"/>
      <color theme="0"/>
      <name val="Calibri"/>
      <family val="2"/>
      <scheme val="minor"/>
    </font>
    <font>
      <b/>
      <sz val="16"/>
      <color theme="1"/>
      <name val="Calibri"/>
      <family val="2"/>
      <scheme val="minor"/>
    </font>
    <font>
      <b/>
      <sz val="16"/>
      <color rgb="FF000000"/>
      <name val="Calibri"/>
      <scheme val="minor"/>
    </font>
    <font>
      <sz val="12"/>
      <color rgb="FF000000"/>
      <name val="Calibri"/>
      <scheme val="minor"/>
    </font>
  </fonts>
  <fills count="18">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3"/>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D0CECE"/>
        <bgColor rgb="FF000000"/>
      </patternFill>
    </fill>
    <fill>
      <patternFill patternType="solid">
        <fgColor rgb="FFFFFFFF"/>
        <bgColor rgb="FF000000"/>
      </patternFill>
    </fill>
    <fill>
      <patternFill patternType="solid">
        <fgColor rgb="FFF2F2F2"/>
        <bgColor rgb="FF000000"/>
      </patternFill>
    </fill>
    <fill>
      <patternFill patternType="solid">
        <fgColor theme="2" tint="-9.9978637043366805E-2"/>
        <bgColor indexed="64"/>
      </patternFill>
    </fill>
    <fill>
      <patternFill patternType="solid">
        <fgColor rgb="FFB4C6E7"/>
        <bgColor rgb="FF000000"/>
      </patternFill>
    </fill>
    <fill>
      <patternFill patternType="solid">
        <fgColor rgb="FFD6DCE4"/>
        <bgColor rgb="FF000000"/>
      </patternFill>
    </fill>
    <fill>
      <patternFill patternType="solid">
        <fgColor rgb="FF002060"/>
        <bgColor rgb="FF000000"/>
      </patternFill>
    </fill>
    <fill>
      <patternFill patternType="solid">
        <fgColor rgb="FF0070C0"/>
        <bgColor indexed="64"/>
      </patternFill>
    </fill>
  </fills>
  <borders count="5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style="thick">
        <color theme="4"/>
      </left>
      <right style="thick">
        <color theme="4"/>
      </right>
      <top style="thick">
        <color theme="4"/>
      </top>
      <bottom style="thick">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rgb="FF000000"/>
      </left>
      <right/>
      <top/>
      <bottom/>
      <diagonal/>
    </border>
    <border>
      <left/>
      <right style="thin">
        <color indexed="64"/>
      </right>
      <top/>
      <bottom/>
      <diagonal/>
    </border>
    <border>
      <left/>
      <right style="medium">
        <color rgb="FF000000"/>
      </right>
      <top/>
      <bottom/>
      <diagonal/>
    </border>
    <border>
      <left style="medium">
        <color rgb="FF000000"/>
      </left>
      <right/>
      <top style="thin">
        <color indexed="64"/>
      </top>
      <bottom style="thin">
        <color indexed="64"/>
      </bottom>
      <diagonal/>
    </border>
    <border>
      <left/>
      <right style="medium">
        <color rgb="FF000000"/>
      </right>
      <top/>
      <bottom style="thin">
        <color indexed="64"/>
      </bottom>
      <diagonal/>
    </border>
    <border>
      <left style="medium">
        <color rgb="FF000000"/>
      </left>
      <right/>
      <top style="thin">
        <color indexed="64"/>
      </top>
      <bottom style="double">
        <color rgb="FF000000"/>
      </bottom>
      <diagonal/>
    </border>
    <border>
      <left/>
      <right/>
      <top style="thin">
        <color indexed="64"/>
      </top>
      <bottom style="double">
        <color rgb="FF000000"/>
      </bottom>
      <diagonal/>
    </border>
    <border>
      <left/>
      <right style="medium">
        <color rgb="FF000000"/>
      </right>
      <top style="thin">
        <color indexed="64"/>
      </top>
      <bottom style="double">
        <color rgb="FF000000"/>
      </bottom>
      <diagonal/>
    </border>
    <border>
      <left/>
      <right/>
      <top style="double">
        <color rgb="FF000000"/>
      </top>
      <bottom/>
      <diagonal/>
    </border>
    <border>
      <left style="medium">
        <color rgb="FF000000"/>
      </left>
      <right/>
      <top style="double">
        <color rgb="FF000000"/>
      </top>
      <bottom/>
      <diagonal/>
    </border>
    <border>
      <left/>
      <right style="medium">
        <color rgb="FF000000"/>
      </right>
      <top style="double">
        <color rgb="FF000000"/>
      </top>
      <bottom/>
      <diagonal/>
    </border>
    <border>
      <left/>
      <right style="medium">
        <color rgb="FF000000"/>
      </right>
      <top style="thin">
        <color indexed="64"/>
      </top>
      <bottom style="thin">
        <color indexed="64"/>
      </bottom>
      <diagonal/>
    </border>
    <border>
      <left style="medium">
        <color rgb="FF000000"/>
      </left>
      <right/>
      <top style="thin">
        <color indexed="64"/>
      </top>
      <bottom/>
      <diagonal/>
    </border>
    <border>
      <left/>
      <right style="medium">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right style="thin">
        <color auto="1"/>
      </right>
      <top/>
      <bottom style="thin">
        <color auto="1"/>
      </bottom>
      <diagonal/>
    </border>
    <border>
      <left style="medium">
        <color rgb="FF000000"/>
      </left>
      <right/>
      <top style="medium">
        <color rgb="FF000000"/>
      </top>
      <bottom/>
      <diagonal/>
    </border>
    <border>
      <left style="medium">
        <color rgb="FF000000"/>
      </left>
      <right/>
      <top style="thin">
        <color indexed="64"/>
      </top>
      <bottom style="medium">
        <color rgb="FF000000"/>
      </bottom>
      <diagonal/>
    </border>
    <border>
      <left/>
      <right/>
      <top style="thin">
        <color indexed="64"/>
      </top>
      <bottom style="medium">
        <color rgb="FF000000"/>
      </bottom>
      <diagonal/>
    </border>
    <border>
      <left/>
      <right style="medium">
        <color rgb="FF000000"/>
      </right>
      <top style="thin">
        <color indexed="64"/>
      </top>
      <bottom style="medium">
        <color rgb="FF000000"/>
      </bottom>
      <diagonal/>
    </border>
    <border>
      <left/>
      <right/>
      <top style="medium">
        <color rgb="FF000000"/>
      </top>
      <bottom/>
      <diagonal/>
    </border>
    <border>
      <left/>
      <right style="medium">
        <color rgb="FF000000"/>
      </right>
      <top style="medium">
        <color rgb="FF000000"/>
      </top>
      <bottom/>
      <diagonal/>
    </border>
    <border>
      <left style="thin">
        <color indexed="64"/>
      </left>
      <right/>
      <top/>
      <bottom style="medium">
        <color rgb="FF000000"/>
      </bottom>
      <diagonal/>
    </border>
    <border>
      <left/>
      <right style="thin">
        <color indexed="64"/>
      </right>
      <top/>
      <bottom style="medium">
        <color rgb="FF000000"/>
      </bottom>
      <diagonal/>
    </border>
    <border>
      <left style="thin">
        <color indexed="64"/>
      </left>
      <right style="medium">
        <color rgb="FF000000"/>
      </right>
      <top/>
      <bottom/>
      <diagonal/>
    </border>
    <border>
      <left style="medium">
        <color rgb="FF000000"/>
      </left>
      <right/>
      <top/>
      <bottom style="thin">
        <color indexed="64"/>
      </bottom>
      <diagonal/>
    </border>
    <border>
      <left/>
      <right style="thin">
        <color indexed="64"/>
      </right>
      <top style="medium">
        <color rgb="FF000000"/>
      </top>
      <bottom style="medium">
        <color rgb="FF000000"/>
      </bottom>
      <diagonal/>
    </border>
    <border>
      <left style="thin">
        <color indexed="64"/>
      </left>
      <right/>
      <top style="medium">
        <color rgb="FF000000"/>
      </top>
      <bottom style="medium">
        <color rgb="FF000000"/>
      </bottom>
      <diagonal/>
    </border>
    <border>
      <left/>
      <right style="thin">
        <color auto="1"/>
      </right>
      <top style="thin">
        <color indexed="64"/>
      </top>
      <bottom style="medium">
        <color rgb="FF000000"/>
      </bottom>
      <diagonal/>
    </border>
  </borders>
  <cellStyleXfs count="5">
    <xf numFmtId="0" fontId="0" fillId="0" borderId="0"/>
    <xf numFmtId="9" fontId="14" fillId="0" borderId="0" applyFont="0" applyFill="0" applyBorder="0" applyAlignment="0" applyProtection="0"/>
    <xf numFmtId="0" fontId="21" fillId="0" borderId="0" applyNumberFormat="0" applyFill="0" applyBorder="0" applyAlignment="0" applyProtection="0"/>
    <xf numFmtId="0" fontId="25" fillId="0" borderId="0"/>
    <xf numFmtId="9" fontId="25" fillId="0" borderId="0" applyFont="0" applyFill="0" applyBorder="0" applyAlignment="0" applyProtection="0"/>
  </cellStyleXfs>
  <cellXfs count="183">
    <xf numFmtId="0" fontId="0" fillId="0" borderId="0" xfId="0"/>
    <xf numFmtId="0" fontId="0" fillId="0" borderId="1" xfId="0" applyBorder="1"/>
    <xf numFmtId="0" fontId="0" fillId="0" borderId="1" xfId="0" applyBorder="1" applyAlignment="1">
      <alignment horizontal="center"/>
    </xf>
    <xf numFmtId="14" fontId="0" fillId="0" borderId="1" xfId="0" applyNumberFormat="1" applyBorder="1" applyAlignment="1">
      <alignment horizontal="center"/>
    </xf>
    <xf numFmtId="0" fontId="0" fillId="2" borderId="0" xfId="0" applyFill="1"/>
    <xf numFmtId="0" fontId="7" fillId="4" borderId="7" xfId="0" applyFont="1" applyFill="1" applyBorder="1"/>
    <xf numFmtId="0" fontId="7" fillId="5" borderId="1" xfId="0" applyFont="1" applyFill="1" applyBorder="1"/>
    <xf numFmtId="0" fontId="4" fillId="5" borderId="1" xfId="0" applyFont="1" applyFill="1" applyBorder="1"/>
    <xf numFmtId="0" fontId="0" fillId="0" borderId="1" xfId="0" applyBorder="1" applyAlignment="1">
      <alignment wrapText="1"/>
    </xf>
    <xf numFmtId="14" fontId="9" fillId="0" borderId="0" xfId="0" applyNumberFormat="1" applyFont="1" applyAlignment="1">
      <alignment horizontal="center"/>
    </xf>
    <xf numFmtId="0" fontId="1" fillId="0" borderId="1" xfId="0" applyFont="1" applyBorder="1" applyAlignment="1">
      <alignment horizontal="center"/>
    </xf>
    <xf numFmtId="0" fontId="0" fillId="2" borderId="5" xfId="0" applyFill="1" applyBorder="1"/>
    <xf numFmtId="0" fontId="0" fillId="2" borderId="6" xfId="0" applyFill="1" applyBorder="1"/>
    <xf numFmtId="0" fontId="8" fillId="2" borderId="0" xfId="0" applyFont="1" applyFill="1"/>
    <xf numFmtId="0" fontId="0" fillId="0" borderId="2" xfId="0" applyBorder="1" applyAlignment="1">
      <alignment horizontal="center"/>
    </xf>
    <xf numFmtId="0" fontId="10" fillId="0" borderId="1" xfId="0" applyFont="1" applyBorder="1" applyAlignment="1">
      <alignment horizontal="center" wrapText="1"/>
    </xf>
    <xf numFmtId="14" fontId="10" fillId="0" borderId="1" xfId="0" applyNumberFormat="1" applyFont="1" applyBorder="1" applyAlignment="1">
      <alignment horizontal="center" wrapText="1"/>
    </xf>
    <xf numFmtId="0" fontId="11" fillId="0" borderId="1" xfId="0" applyFont="1" applyBorder="1" applyAlignment="1">
      <alignment horizontal="center" wrapText="1"/>
    </xf>
    <xf numFmtId="0" fontId="4" fillId="2" borderId="1" xfId="0" applyFont="1" applyFill="1" applyBorder="1"/>
    <xf numFmtId="0" fontId="0" fillId="2" borderId="1" xfId="0" applyFill="1" applyBorder="1" applyAlignment="1">
      <alignment horizontal="center"/>
    </xf>
    <xf numFmtId="0" fontId="6" fillId="0" borderId="0" xfId="0" applyFont="1" applyAlignment="1">
      <alignment horizontal="center" wrapText="1"/>
    </xf>
    <xf numFmtId="0" fontId="0" fillId="3" borderId="1" xfId="0" applyFill="1" applyBorder="1"/>
    <xf numFmtId="0" fontId="0" fillId="3" borderId="9" xfId="0" applyFill="1" applyBorder="1"/>
    <xf numFmtId="0" fontId="0" fillId="3" borderId="0" xfId="0" applyFill="1"/>
    <xf numFmtId="14" fontId="6" fillId="0" borderId="1" xfId="0" applyNumberFormat="1" applyFont="1" applyBorder="1" applyAlignment="1">
      <alignment horizontal="center"/>
    </xf>
    <xf numFmtId="0" fontId="17" fillId="0" borderId="12" xfId="0" applyFont="1" applyBorder="1" applyAlignment="1">
      <alignment horizontal="center"/>
    </xf>
    <xf numFmtId="0" fontId="0" fillId="7" borderId="0" xfId="0" applyFill="1"/>
    <xf numFmtId="0" fontId="9" fillId="0" borderId="12" xfId="0" applyFont="1" applyBorder="1" applyAlignment="1">
      <alignment horizontal="center"/>
    </xf>
    <xf numFmtId="0" fontId="7" fillId="8" borderId="1" xfId="0" applyFont="1" applyFill="1" applyBorder="1" applyAlignment="1">
      <alignment horizontal="center"/>
    </xf>
    <xf numFmtId="0" fontId="0" fillId="13" borderId="0" xfId="0" applyFill="1"/>
    <xf numFmtId="0" fontId="0" fillId="13" borderId="10" xfId="0" applyFill="1" applyBorder="1" applyAlignment="1">
      <alignment horizontal="center"/>
    </xf>
    <xf numFmtId="0" fontId="13" fillId="13" borderId="0" xfId="0" applyFont="1" applyFill="1"/>
    <xf numFmtId="0" fontId="9" fillId="13" borderId="4" xfId="0" applyFont="1" applyFill="1" applyBorder="1" applyAlignment="1">
      <alignment horizontal="left"/>
    </xf>
    <xf numFmtId="0" fontId="3" fillId="13" borderId="1" xfId="0" applyFont="1" applyFill="1" applyBorder="1" applyAlignment="1">
      <alignment horizontal="center"/>
    </xf>
    <xf numFmtId="0" fontId="2" fillId="13" borderId="1" xfId="0" applyFont="1" applyFill="1" applyBorder="1" applyAlignment="1">
      <alignment horizontal="center"/>
    </xf>
    <xf numFmtId="0" fontId="9" fillId="0" borderId="13" xfId="0" applyFont="1" applyBorder="1" applyAlignment="1">
      <alignment horizontal="center"/>
    </xf>
    <xf numFmtId="0" fontId="7" fillId="4" borderId="2" xfId="0" applyFont="1" applyFill="1" applyBorder="1"/>
    <xf numFmtId="0" fontId="0" fillId="0" borderId="19" xfId="0" applyBorder="1"/>
    <xf numFmtId="0" fontId="30" fillId="16" borderId="20" xfId="0" applyFont="1" applyFill="1" applyBorder="1" applyAlignment="1">
      <alignment horizontal="center"/>
    </xf>
    <xf numFmtId="0" fontId="30" fillId="16" borderId="21" xfId="0" applyFont="1" applyFill="1" applyBorder="1" applyAlignment="1">
      <alignment horizontal="center"/>
    </xf>
    <xf numFmtId="0" fontId="30" fillId="16" borderId="9" xfId="0" applyFont="1" applyFill="1" applyBorder="1" applyAlignment="1">
      <alignment horizontal="center"/>
    </xf>
    <xf numFmtId="0" fontId="30" fillId="16" borderId="45" xfId="0" applyFont="1" applyFill="1" applyBorder="1" applyAlignment="1">
      <alignment horizontal="center"/>
    </xf>
    <xf numFmtId="0" fontId="21" fillId="12" borderId="17" xfId="2" applyFill="1" applyBorder="1"/>
    <xf numFmtId="0" fontId="21" fillId="12" borderId="37" xfId="2" applyFill="1" applyBorder="1"/>
    <xf numFmtId="0" fontId="21" fillId="12" borderId="41" xfId="2" applyFill="1" applyBorder="1"/>
    <xf numFmtId="0" fontId="21" fillId="12" borderId="42" xfId="2" applyFill="1" applyBorder="1"/>
    <xf numFmtId="0" fontId="21" fillId="12" borderId="20" xfId="2" applyFill="1" applyBorder="1"/>
    <xf numFmtId="0" fontId="21" fillId="12" borderId="22" xfId="2" applyFill="1" applyBorder="1"/>
    <xf numFmtId="0" fontId="21" fillId="12" borderId="19" xfId="2" applyFill="1" applyBorder="1"/>
    <xf numFmtId="0" fontId="21" fillId="12" borderId="18" xfId="2" applyFill="1" applyBorder="1"/>
    <xf numFmtId="0" fontId="21" fillId="12" borderId="0" xfId="2" applyFill="1" applyBorder="1"/>
    <xf numFmtId="0" fontId="0" fillId="0" borderId="17" xfId="0" applyBorder="1"/>
    <xf numFmtId="0" fontId="0" fillId="0" borderId="18" xfId="0" applyBorder="1"/>
    <xf numFmtId="0" fontId="33" fillId="13" borderId="34" xfId="0" applyFont="1" applyFill="1" applyBorder="1" applyAlignment="1">
      <alignment horizontal="center"/>
    </xf>
    <xf numFmtId="0" fontId="20" fillId="0" borderId="7" xfId="0" applyFont="1" applyBorder="1" applyAlignment="1">
      <alignment horizontal="left" vertical="top" wrapText="1"/>
    </xf>
    <xf numFmtId="0" fontId="6" fillId="0" borderId="8" xfId="0" applyFont="1" applyBorder="1" applyAlignment="1">
      <alignment horizontal="left" vertical="top" wrapText="1"/>
    </xf>
    <xf numFmtId="0" fontId="19" fillId="0" borderId="7" xfId="0" applyFont="1" applyBorder="1" applyAlignment="1">
      <alignment horizontal="left" vertical="top" wrapText="1"/>
    </xf>
    <xf numFmtId="0" fontId="9" fillId="0" borderId="4" xfId="0" applyFont="1" applyBorder="1" applyAlignment="1">
      <alignment horizontal="center"/>
    </xf>
    <xf numFmtId="0" fontId="9" fillId="0" borderId="36" xfId="0" applyFont="1" applyBorder="1" applyAlignment="1">
      <alignment horizontal="center"/>
    </xf>
    <xf numFmtId="0" fontId="32" fillId="17" borderId="6" xfId="0" applyFont="1" applyFill="1" applyBorder="1"/>
    <xf numFmtId="0" fontId="19" fillId="0" borderId="7" xfId="0" applyFont="1" applyBorder="1" applyAlignment="1">
      <alignment vertical="top"/>
    </xf>
    <xf numFmtId="0" fontId="6" fillId="0" borderId="8" xfId="0" applyFont="1" applyBorder="1" applyAlignment="1">
      <alignment vertical="top"/>
    </xf>
    <xf numFmtId="0" fontId="24" fillId="0" borderId="7" xfId="0" applyFont="1" applyBorder="1" applyAlignment="1">
      <alignment vertical="top"/>
    </xf>
    <xf numFmtId="0" fontId="35" fillId="0" borderId="7" xfId="0" applyFont="1" applyBorder="1" applyAlignment="1">
      <alignment vertical="center"/>
    </xf>
    <xf numFmtId="0" fontId="6" fillId="0" borderId="8" xfId="0" applyFont="1" applyBorder="1" applyAlignment="1">
      <alignment vertical="center"/>
    </xf>
    <xf numFmtId="0" fontId="24" fillId="0" borderId="7" xfId="0" applyFont="1" applyBorder="1" applyAlignment="1">
      <alignment vertical="center"/>
    </xf>
    <xf numFmtId="0" fontId="20" fillId="0" borderId="7" xfId="0" applyFont="1" applyBorder="1" applyAlignment="1">
      <alignment horizontal="left" vertical="center" wrapText="1"/>
    </xf>
    <xf numFmtId="0" fontId="6" fillId="0" borderId="8" xfId="0" applyFont="1" applyBorder="1" applyAlignment="1">
      <alignment horizontal="left" vertical="center" wrapText="1"/>
    </xf>
    <xf numFmtId="0" fontId="27" fillId="11" borderId="43" xfId="0" applyFont="1" applyFill="1" applyBorder="1"/>
    <xf numFmtId="0" fontId="27" fillId="11" borderId="19" xfId="0" applyFont="1" applyFill="1" applyBorder="1"/>
    <xf numFmtId="0" fontId="27" fillId="11" borderId="18" xfId="0" applyFont="1" applyFill="1" applyBorder="1"/>
    <xf numFmtId="0" fontId="24" fillId="11" borderId="14" xfId="0" applyFont="1" applyFill="1" applyBorder="1" applyAlignment="1">
      <alignment horizontal="left" wrapText="1"/>
    </xf>
    <xf numFmtId="0" fontId="24" fillId="11" borderId="15" xfId="0" applyFont="1" applyFill="1" applyBorder="1" applyAlignment="1">
      <alignment horizontal="left" wrapText="1"/>
    </xf>
    <xf numFmtId="0" fontId="24" fillId="11" borderId="16" xfId="0" applyFont="1" applyFill="1" applyBorder="1" applyAlignment="1">
      <alignment horizontal="left" wrapText="1"/>
    </xf>
    <xf numFmtId="0" fontId="21" fillId="12" borderId="14" xfId="2" applyFill="1" applyBorder="1" applyAlignment="1">
      <alignment horizontal="left" wrapText="1"/>
    </xf>
    <xf numFmtId="0" fontId="21" fillId="12" borderId="15" xfId="2" applyFill="1" applyBorder="1" applyAlignment="1">
      <alignment horizontal="left" wrapText="1"/>
    </xf>
    <xf numFmtId="0" fontId="21" fillId="12" borderId="16" xfId="2" applyFill="1" applyBorder="1" applyAlignment="1">
      <alignment horizontal="left" wrapText="1"/>
    </xf>
    <xf numFmtId="0" fontId="31" fillId="16" borderId="37" xfId="0" applyFont="1" applyFill="1" applyBorder="1" applyAlignment="1">
      <alignment horizontal="left" vertical="top" wrapText="1"/>
    </xf>
    <xf numFmtId="0" fontId="31" fillId="16" borderId="41" xfId="0" applyFont="1" applyFill="1" applyBorder="1" applyAlignment="1">
      <alignment horizontal="left" vertical="top" wrapText="1"/>
    </xf>
    <xf numFmtId="0" fontId="31" fillId="16" borderId="42" xfId="0" applyFont="1" applyFill="1" applyBorder="1" applyAlignment="1">
      <alignment horizontal="left" vertical="top" wrapText="1"/>
    </xf>
    <xf numFmtId="0" fontId="27" fillId="14" borderId="17" xfId="0" applyFont="1" applyFill="1" applyBorder="1" applyAlignment="1">
      <alignment horizontal="center"/>
    </xf>
    <xf numFmtId="0" fontId="27" fillId="14" borderId="44" xfId="0" applyFont="1" applyFill="1" applyBorder="1" applyAlignment="1">
      <alignment horizontal="center"/>
    </xf>
    <xf numFmtId="0" fontId="24" fillId="16" borderId="29" xfId="0" applyFont="1" applyFill="1" applyBorder="1" applyAlignment="1">
      <alignment horizontal="left" wrapText="1"/>
    </xf>
    <xf numFmtId="0" fontId="24" fillId="16" borderId="28" xfId="0" applyFont="1" applyFill="1" applyBorder="1" applyAlignment="1">
      <alignment horizontal="left" wrapText="1"/>
    </xf>
    <xf numFmtId="0" fontId="24" fillId="16" borderId="30" xfId="0" applyFont="1" applyFill="1" applyBorder="1" applyAlignment="1">
      <alignment horizontal="left" wrapText="1"/>
    </xf>
    <xf numFmtId="0" fontId="21" fillId="12" borderId="32" xfId="2" applyFill="1" applyBorder="1" applyAlignment="1">
      <alignment horizontal="left" vertical="top" wrapText="1"/>
    </xf>
    <xf numFmtId="0" fontId="21" fillId="12" borderId="4" xfId="2" applyFill="1" applyBorder="1" applyAlignment="1">
      <alignment horizontal="left" vertical="top" wrapText="1"/>
    </xf>
    <xf numFmtId="0" fontId="21" fillId="12" borderId="33" xfId="2" applyFill="1" applyBorder="1" applyAlignment="1">
      <alignment horizontal="left" vertical="top" wrapText="1"/>
    </xf>
    <xf numFmtId="0" fontId="28" fillId="15" borderId="19" xfId="0" applyFont="1" applyFill="1" applyBorder="1" applyAlignment="1">
      <alignment horizontal="center"/>
    </xf>
    <xf numFmtId="0" fontId="24" fillId="11" borderId="25" xfId="0" applyFont="1" applyFill="1" applyBorder="1" applyAlignment="1">
      <alignment horizontal="left" wrapText="1"/>
    </xf>
    <xf numFmtId="0" fontId="24" fillId="11" borderId="26" xfId="0" applyFont="1" applyFill="1" applyBorder="1" applyAlignment="1">
      <alignment horizontal="left" wrapText="1"/>
    </xf>
    <xf numFmtId="0" fontId="24" fillId="11" borderId="27" xfId="0" applyFont="1" applyFill="1" applyBorder="1" applyAlignment="1">
      <alignment horizontal="left" wrapText="1"/>
    </xf>
    <xf numFmtId="0" fontId="24" fillId="11" borderId="23" xfId="0" applyFont="1" applyFill="1" applyBorder="1" applyAlignment="1">
      <alignment wrapText="1"/>
    </xf>
    <xf numFmtId="0" fontId="24" fillId="11" borderId="5" xfId="0" applyFont="1" applyFill="1" applyBorder="1" applyAlignment="1">
      <alignment wrapText="1"/>
    </xf>
    <xf numFmtId="0" fontId="24" fillId="11" borderId="31" xfId="0" applyFont="1" applyFill="1" applyBorder="1" applyAlignment="1">
      <alignment wrapText="1"/>
    </xf>
    <xf numFmtId="0" fontId="29" fillId="16" borderId="14" xfId="0" applyFont="1" applyFill="1" applyBorder="1" applyAlignment="1">
      <alignment horizontal="center"/>
    </xf>
    <xf numFmtId="0" fontId="29" fillId="16" borderId="15" xfId="0" applyFont="1" applyFill="1" applyBorder="1" applyAlignment="1">
      <alignment horizontal="center"/>
    </xf>
    <xf numFmtId="0" fontId="29" fillId="16" borderId="16" xfId="0" applyFont="1" applyFill="1" applyBorder="1" applyAlignment="1">
      <alignment horizontal="center"/>
    </xf>
    <xf numFmtId="0" fontId="30" fillId="14" borderId="14" xfId="0" applyFont="1" applyFill="1" applyBorder="1" applyAlignment="1">
      <alignment horizontal="center"/>
    </xf>
    <xf numFmtId="0" fontId="30" fillId="14" borderId="47" xfId="0" applyFont="1" applyFill="1" applyBorder="1" applyAlignment="1">
      <alignment horizontal="center"/>
    </xf>
    <xf numFmtId="0" fontId="30" fillId="10" borderId="48" xfId="0" applyFont="1" applyFill="1" applyBorder="1" applyAlignment="1">
      <alignment horizontal="center"/>
    </xf>
    <xf numFmtId="0" fontId="30" fillId="10" borderId="15" xfId="0" applyFont="1" applyFill="1" applyBorder="1" applyAlignment="1">
      <alignment horizontal="center"/>
    </xf>
    <xf numFmtId="0" fontId="30" fillId="10" borderId="16" xfId="0" applyFont="1" applyFill="1" applyBorder="1" applyAlignment="1">
      <alignment horizontal="center"/>
    </xf>
    <xf numFmtId="0" fontId="27" fillId="14" borderId="46" xfId="0" applyFont="1" applyFill="1" applyBorder="1" applyAlignment="1">
      <alignment horizontal="center"/>
    </xf>
    <xf numFmtId="0" fontId="27" fillId="14" borderId="36" xfId="0" applyFont="1" applyFill="1" applyBorder="1" applyAlignment="1">
      <alignment horizontal="center"/>
    </xf>
    <xf numFmtId="0" fontId="27" fillId="11" borderId="35" xfId="0" applyFont="1" applyFill="1" applyBorder="1"/>
    <xf numFmtId="0" fontId="27" fillId="11" borderId="6" xfId="0" applyFont="1" applyFill="1" applyBorder="1"/>
    <xf numFmtId="0" fontId="27" fillId="11" borderId="24" xfId="0" applyFont="1" applyFill="1" applyBorder="1"/>
    <xf numFmtId="0" fontId="31" fillId="16" borderId="20" xfId="0" applyFont="1" applyFill="1" applyBorder="1" applyAlignment="1">
      <alignment horizontal="left" vertical="top" wrapText="1"/>
    </xf>
    <xf numFmtId="0" fontId="31" fillId="16" borderId="0" xfId="0" applyFont="1" applyFill="1" applyAlignment="1">
      <alignment horizontal="left" vertical="top" wrapText="1"/>
    </xf>
    <xf numFmtId="0" fontId="31" fillId="16" borderId="22" xfId="0" applyFont="1" applyFill="1" applyBorder="1" applyAlignment="1">
      <alignment horizontal="left" vertical="top" wrapText="1"/>
    </xf>
    <xf numFmtId="0" fontId="27" fillId="14" borderId="23" xfId="0" applyFont="1" applyFill="1" applyBorder="1" applyAlignment="1">
      <alignment horizontal="center"/>
    </xf>
    <xf numFmtId="0" fontId="27" fillId="14" borderId="3" xfId="0" applyFont="1" applyFill="1" applyBorder="1" applyAlignment="1">
      <alignment horizontal="center"/>
    </xf>
    <xf numFmtId="0" fontId="27" fillId="14" borderId="38" xfId="0" applyFont="1" applyFill="1" applyBorder="1" applyAlignment="1">
      <alignment horizontal="center"/>
    </xf>
    <xf numFmtId="0" fontId="27" fillId="14" borderId="49" xfId="0" applyFont="1" applyFill="1" applyBorder="1" applyAlignment="1">
      <alignment horizontal="center"/>
    </xf>
    <xf numFmtId="0" fontId="24" fillId="11" borderId="23" xfId="0" applyFont="1" applyFill="1" applyBorder="1" applyAlignment="1">
      <alignment horizontal="left" vertical="top" wrapText="1"/>
    </xf>
    <xf numFmtId="0" fontId="24" fillId="11" borderId="5" xfId="0" applyFont="1" applyFill="1" applyBorder="1" applyAlignment="1">
      <alignment horizontal="left" vertical="top" wrapText="1"/>
    </xf>
    <xf numFmtId="0" fontId="24" fillId="11" borderId="31" xfId="0" applyFont="1" applyFill="1" applyBorder="1" applyAlignment="1">
      <alignment horizontal="left" vertical="top" wrapText="1"/>
    </xf>
    <xf numFmtId="0" fontId="24" fillId="11" borderId="32" xfId="0" applyFont="1" applyFill="1" applyBorder="1" applyAlignment="1">
      <alignment horizontal="left" wrapText="1"/>
    </xf>
    <xf numFmtId="0" fontId="24" fillId="11" borderId="4" xfId="0" applyFont="1" applyFill="1" applyBorder="1" applyAlignment="1">
      <alignment horizontal="left" wrapText="1"/>
    </xf>
    <xf numFmtId="0" fontId="24" fillId="11" borderId="33" xfId="0" applyFont="1" applyFill="1" applyBorder="1" applyAlignment="1">
      <alignment horizontal="left" wrapText="1"/>
    </xf>
    <xf numFmtId="0" fontId="24" fillId="11" borderId="38" xfId="0" applyFont="1" applyFill="1" applyBorder="1" applyAlignment="1">
      <alignment horizontal="left" wrapText="1"/>
    </xf>
    <xf numFmtId="0" fontId="24" fillId="11" borderId="39" xfId="0" applyFont="1" applyFill="1" applyBorder="1" applyAlignment="1">
      <alignment horizontal="left" wrapText="1"/>
    </xf>
    <xf numFmtId="0" fontId="24" fillId="11" borderId="40" xfId="0" applyFont="1" applyFill="1" applyBorder="1" applyAlignment="1">
      <alignment horizontal="left" wrapText="1"/>
    </xf>
    <xf numFmtId="0" fontId="24" fillId="11" borderId="38" xfId="0" applyFont="1" applyFill="1" applyBorder="1" applyAlignment="1">
      <alignment wrapText="1"/>
    </xf>
    <xf numFmtId="0" fontId="24" fillId="11" borderId="39" xfId="0" applyFont="1" applyFill="1" applyBorder="1" applyAlignment="1">
      <alignment wrapText="1"/>
    </xf>
    <xf numFmtId="0" fontId="24" fillId="11" borderId="40" xfId="0" applyFont="1" applyFill="1" applyBorder="1" applyAlignment="1">
      <alignment wrapText="1"/>
    </xf>
    <xf numFmtId="0" fontId="21" fillId="12" borderId="37" xfId="2" applyFill="1" applyBorder="1" applyAlignment="1">
      <alignment wrapText="1"/>
    </xf>
    <xf numFmtId="0" fontId="21" fillId="12" borderId="41" xfId="2" applyFill="1" applyBorder="1" applyAlignment="1">
      <alignment wrapText="1"/>
    </xf>
    <xf numFmtId="0" fontId="21" fillId="12" borderId="42" xfId="2" applyFill="1" applyBorder="1" applyAlignment="1">
      <alignment wrapText="1"/>
    </xf>
    <xf numFmtId="0" fontId="21" fillId="12" borderId="17" xfId="2" applyFill="1" applyBorder="1" applyAlignment="1">
      <alignment wrapText="1"/>
    </xf>
    <xf numFmtId="0" fontId="21" fillId="12" borderId="19" xfId="2" applyFill="1" applyBorder="1" applyAlignment="1">
      <alignment wrapText="1"/>
    </xf>
    <xf numFmtId="0" fontId="21" fillId="12" borderId="18" xfId="2" applyFill="1" applyBorder="1" applyAlignment="1">
      <alignment wrapText="1"/>
    </xf>
    <xf numFmtId="0" fontId="24" fillId="11" borderId="14" xfId="0" applyFont="1" applyFill="1" applyBorder="1" applyAlignment="1">
      <alignment vertical="top" wrapText="1"/>
    </xf>
    <xf numFmtId="0" fontId="24" fillId="11" borderId="15" xfId="0" applyFont="1" applyFill="1" applyBorder="1" applyAlignment="1">
      <alignment vertical="top" wrapText="1"/>
    </xf>
    <xf numFmtId="0" fontId="24" fillId="11" borderId="16" xfId="0" applyFont="1" applyFill="1" applyBorder="1" applyAlignment="1">
      <alignment vertical="top" wrapText="1"/>
    </xf>
    <xf numFmtId="0" fontId="24" fillId="11" borderId="14" xfId="0" applyFont="1" applyFill="1" applyBorder="1" applyAlignment="1">
      <alignment wrapText="1"/>
    </xf>
    <xf numFmtId="0" fontId="24" fillId="11" borderId="15" xfId="0" applyFont="1" applyFill="1" applyBorder="1" applyAlignment="1">
      <alignment wrapText="1"/>
    </xf>
    <xf numFmtId="0" fontId="24" fillId="11" borderId="16" xfId="0" applyFont="1" applyFill="1" applyBorder="1" applyAlignment="1">
      <alignment wrapText="1"/>
    </xf>
    <xf numFmtId="0" fontId="21" fillId="12" borderId="14" xfId="2" applyFill="1" applyBorder="1" applyAlignment="1"/>
    <xf numFmtId="0" fontId="21" fillId="12" borderId="15" xfId="2" applyFill="1" applyBorder="1" applyAlignment="1"/>
    <xf numFmtId="0" fontId="21" fillId="12" borderId="16" xfId="2" applyFill="1" applyBorder="1" applyAlignment="1"/>
    <xf numFmtId="0" fontId="12" fillId="9" borderId="2" xfId="0" applyFont="1" applyFill="1" applyBorder="1" applyAlignment="1">
      <alignment horizontal="center" vertical="center"/>
    </xf>
    <xf numFmtId="0" fontId="12" fillId="9" borderId="5" xfId="0" applyFont="1" applyFill="1" applyBorder="1" applyAlignment="1">
      <alignment horizontal="center" vertical="center"/>
    </xf>
    <xf numFmtId="0" fontId="12" fillId="9" borderId="3" xfId="0" applyFont="1" applyFill="1" applyBorder="1" applyAlignment="1">
      <alignment horizontal="center" vertical="center"/>
    </xf>
    <xf numFmtId="0" fontId="15" fillId="9" borderId="2" xfId="0" applyFont="1" applyFill="1" applyBorder="1" applyAlignment="1">
      <alignment horizontal="center" wrapText="1"/>
    </xf>
    <xf numFmtId="0" fontId="15" fillId="9" borderId="3" xfId="0" applyFont="1" applyFill="1" applyBorder="1" applyAlignment="1">
      <alignment horizontal="center" wrapText="1"/>
    </xf>
    <xf numFmtId="0" fontId="15" fillId="9" borderId="2" xfId="0" applyFont="1" applyFill="1" applyBorder="1"/>
    <xf numFmtId="0" fontId="15" fillId="9" borderId="5" xfId="0" applyFont="1" applyFill="1" applyBorder="1"/>
    <xf numFmtId="0" fontId="15" fillId="9" borderId="3" xfId="0" applyFont="1" applyFill="1" applyBorder="1"/>
    <xf numFmtId="0" fontId="5" fillId="0" borderId="0" xfId="0" applyFont="1" applyAlignment="1">
      <alignment horizontal="center"/>
    </xf>
    <xf numFmtId="0" fontId="6" fillId="0" borderId="2" xfId="0" applyFont="1" applyBorder="1" applyAlignment="1">
      <alignment horizontal="left" vertical="top" wrapText="1"/>
    </xf>
    <xf numFmtId="0" fontId="6" fillId="0" borderId="5" xfId="0" applyFont="1" applyBorder="1" applyAlignment="1">
      <alignment horizontal="left" vertical="top" wrapText="1"/>
    </xf>
    <xf numFmtId="0" fontId="6" fillId="0" borderId="3" xfId="0" applyFont="1" applyBorder="1" applyAlignment="1">
      <alignment horizontal="left" vertical="top" wrapText="1"/>
    </xf>
    <xf numFmtId="0" fontId="7" fillId="8" borderId="1" xfId="0" applyFont="1" applyFill="1" applyBorder="1" applyAlignment="1">
      <alignment horizontal="center"/>
    </xf>
    <xf numFmtId="0" fontId="9" fillId="0" borderId="2" xfId="0" applyFont="1" applyBorder="1" applyAlignment="1">
      <alignment horizontal="center"/>
    </xf>
    <xf numFmtId="0" fontId="9" fillId="0" borderId="5" xfId="0" applyFont="1" applyBorder="1" applyAlignment="1">
      <alignment horizontal="center"/>
    </xf>
    <xf numFmtId="0" fontId="9" fillId="0" borderId="3" xfId="0" applyFont="1" applyBorder="1" applyAlignment="1">
      <alignment horizontal="center"/>
    </xf>
    <xf numFmtId="0" fontId="6" fillId="0" borderId="2" xfId="0" applyFont="1" applyBorder="1" applyAlignment="1">
      <alignment horizontal="center" wrapText="1"/>
    </xf>
    <xf numFmtId="0" fontId="6" fillId="0" borderId="5" xfId="0" applyFont="1" applyBorder="1" applyAlignment="1">
      <alignment horizontal="center" wrapText="1"/>
    </xf>
    <xf numFmtId="0" fontId="6" fillId="0" borderId="3" xfId="0" applyFont="1" applyBorder="1" applyAlignment="1">
      <alignment horizontal="center" wrapText="1"/>
    </xf>
    <xf numFmtId="0" fontId="24" fillId="5" borderId="2" xfId="0" applyFont="1" applyFill="1" applyBorder="1"/>
    <xf numFmtId="0" fontId="6" fillId="5" borderId="5" xfId="0" applyFont="1" applyFill="1" applyBorder="1"/>
    <xf numFmtId="0" fontId="6" fillId="5" borderId="3" xfId="0" applyFont="1" applyFill="1" applyBorder="1"/>
    <xf numFmtId="0" fontId="9" fillId="0" borderId="1" xfId="0" applyFont="1" applyBorder="1" applyAlignment="1">
      <alignment horizontal="center"/>
    </xf>
    <xf numFmtId="9" fontId="9" fillId="0" borderId="1" xfId="1" applyFont="1" applyBorder="1" applyAlignment="1">
      <alignment horizontal="center"/>
    </xf>
    <xf numFmtId="0" fontId="24" fillId="5" borderId="5" xfId="0" applyFont="1" applyFill="1" applyBorder="1"/>
    <xf numFmtId="0" fontId="24" fillId="5" borderId="3" xfId="0" applyFont="1" applyFill="1" applyBorder="1"/>
    <xf numFmtId="0" fontId="12" fillId="5" borderId="2" xfId="0" applyFont="1" applyFill="1" applyBorder="1" applyAlignment="1">
      <alignment horizontal="center" vertical="center"/>
    </xf>
    <xf numFmtId="0" fontId="12" fillId="5" borderId="5" xfId="0" applyFont="1" applyFill="1" applyBorder="1" applyAlignment="1">
      <alignment horizontal="center" vertical="center"/>
    </xf>
    <xf numFmtId="0" fontId="12" fillId="5" borderId="3" xfId="0" applyFont="1" applyFill="1" applyBorder="1" applyAlignment="1">
      <alignment horizontal="center" vertical="center"/>
    </xf>
    <xf numFmtId="0" fontId="0" fillId="0" borderId="0" xfId="0"/>
    <xf numFmtId="0" fontId="9" fillId="6" borderId="5" xfId="0" applyFont="1" applyFill="1" applyBorder="1" applyAlignment="1">
      <alignment horizontal="center"/>
    </xf>
    <xf numFmtId="0" fontId="9" fillId="6" borderId="3" xfId="0" applyFont="1" applyFill="1" applyBorder="1" applyAlignment="1">
      <alignment horizontal="center"/>
    </xf>
    <xf numFmtId="0" fontId="12" fillId="5" borderId="11" xfId="0" applyFont="1" applyFill="1" applyBorder="1" applyAlignment="1">
      <alignment horizontal="center" vertical="center"/>
    </xf>
    <xf numFmtId="0" fontId="0" fillId="0" borderId="1" xfId="0" applyBorder="1"/>
    <xf numFmtId="0" fontId="16" fillId="6" borderId="2" xfId="0" applyFont="1" applyFill="1" applyBorder="1" applyAlignment="1">
      <alignment horizontal="left" vertical="center"/>
    </xf>
    <xf numFmtId="0" fontId="16" fillId="6" borderId="5" xfId="0" applyFont="1" applyFill="1" applyBorder="1" applyAlignment="1">
      <alignment horizontal="left" vertical="center"/>
    </xf>
    <xf numFmtId="0" fontId="16" fillId="6" borderId="3" xfId="0" applyFont="1" applyFill="1" applyBorder="1" applyAlignment="1">
      <alignment horizontal="left" vertical="center"/>
    </xf>
    <xf numFmtId="0" fontId="0" fillId="0" borderId="2" xfId="0" applyBorder="1" applyAlignment="1">
      <alignment horizontal="left" wrapText="1"/>
    </xf>
    <xf numFmtId="0" fontId="0" fillId="0" borderId="5" xfId="0" applyBorder="1" applyAlignment="1">
      <alignment horizontal="left" wrapText="1"/>
    </xf>
    <xf numFmtId="0" fontId="0" fillId="0" borderId="3" xfId="0" applyBorder="1" applyAlignment="1">
      <alignment horizontal="left" wrapText="1"/>
    </xf>
    <xf numFmtId="0" fontId="24" fillId="5" borderId="1" xfId="0" applyFont="1" applyFill="1" applyBorder="1" applyAlignment="1">
      <alignment horizontal="center"/>
    </xf>
  </cellXfs>
  <cellStyles count="5">
    <cellStyle name="Hyperlink" xfId="2" builtinId="8"/>
    <cellStyle name="Normal" xfId="0" builtinId="0"/>
    <cellStyle name="Normal 2" xfId="3" xr:uid="{D9316D31-C11E-4725-B877-0968F4ED7A29}"/>
    <cellStyle name="Percent" xfId="1" builtinId="5"/>
    <cellStyle name="Percent 2" xfId="4" xr:uid="{0310E488-BEA1-4190-936A-EDC3F8A634DC}"/>
  </cellStyles>
  <dxfs count="45">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304800</xdr:colOff>
      <xdr:row>7</xdr:row>
      <xdr:rowOff>304800</xdr:rowOff>
    </xdr:to>
    <xdr:sp macro="" textlink="">
      <xdr:nvSpPr>
        <xdr:cNvPr id="2052" name="AutoShape 4" descr="unchecked">
          <a:extLst>
            <a:ext uri="{FF2B5EF4-FFF2-40B4-BE49-F238E27FC236}">
              <a16:creationId xmlns:a16="http://schemas.microsoft.com/office/drawing/2014/main" id="{3F60BA57-7917-4600-8906-00A944A5EFD6}"/>
            </a:ext>
          </a:extLst>
        </xdr:cNvPr>
        <xdr:cNvSpPr>
          <a:spLocks noChangeAspect="1" noChangeArrowheads="1"/>
        </xdr:cNvSpPr>
      </xdr:nvSpPr>
      <xdr:spPr bwMode="auto">
        <a:xfrm>
          <a:off x="0" y="8679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3" name="AutoShape 5" descr="checked">
          <a:extLst>
            <a:ext uri="{FF2B5EF4-FFF2-40B4-BE49-F238E27FC236}">
              <a16:creationId xmlns:a16="http://schemas.microsoft.com/office/drawing/2014/main" id="{AA3C6395-C759-418E-AE5F-B8F00618B733}"/>
            </a:ext>
          </a:extLst>
        </xdr:cNvPr>
        <xdr:cNvSpPr>
          <a:spLocks noChangeAspect="1" noChangeArrowheads="1"/>
        </xdr:cNvSpPr>
      </xdr:nvSpPr>
      <xdr:spPr bwMode="auto">
        <a:xfrm>
          <a:off x="0" y="897864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4" name="AutoShape 6" descr="unchecked">
          <a:extLst>
            <a:ext uri="{FF2B5EF4-FFF2-40B4-BE49-F238E27FC236}">
              <a16:creationId xmlns:a16="http://schemas.microsoft.com/office/drawing/2014/main" id="{E6D4C657-3980-4FB1-BBDD-C76A7C9DC414}"/>
            </a:ext>
          </a:extLst>
        </xdr:cNvPr>
        <xdr:cNvSpPr>
          <a:spLocks noChangeAspect="1" noChangeArrowheads="1"/>
        </xdr:cNvSpPr>
      </xdr:nvSpPr>
      <xdr:spPr bwMode="auto">
        <a:xfrm>
          <a:off x="0" y="924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66381bb28b9f956a91e2-e08000a6fb874088c6b1d3b8bebbb337.ssl.cf2.rackcdn.com/files-Leadbased-paint-worksheet111517-1.pdf" TargetMode="External"/><Relationship Id="rId18" Type="http://schemas.openxmlformats.org/officeDocument/2006/relationships/hyperlink" Target="https://66381bb28b9f956a91e2-e08000a6fb874088c6b1d3b8bebbb337.ssl.cf2.rackcdn.com/files-Leadbased-paint-worksheet111517-1.pdf" TargetMode="External"/><Relationship Id="rId26" Type="http://schemas.openxmlformats.org/officeDocument/2006/relationships/hyperlink" Target="https://66381bb28b9f956a91e2-e08000a6fb874088c6b1d3b8bebbb337.ssl.cf2.rackcdn.com/files-filesLeadbasedpaintdisclosure-1.pdf" TargetMode="External"/><Relationship Id="rId39" Type="http://schemas.openxmlformats.org/officeDocument/2006/relationships/hyperlink" Target="https://www.epa.gov/sites/default/files/2020-04/documents/lead-in-your-home-portrait-color-2020-508.pdf" TargetMode="External"/><Relationship Id="rId21" Type="http://schemas.openxmlformats.org/officeDocument/2006/relationships/hyperlink" Target="https://66381bb28b9f956a91e2-e08000a6fb874088c6b1d3b8bebbb337.ssl.cf2.rackcdn.com/files-Leadbased-paint-worksheet111517-1.pdf" TargetMode="External"/><Relationship Id="rId34" Type="http://schemas.openxmlformats.org/officeDocument/2006/relationships/hyperlink" Target="https://66381bb28b9f956a91e2-e08000a6fb874088c6b1d3b8bebbb337.ssl.cf2.rackcdn.com/files-filesLeadbasedpaintdisclosure-1.pdf" TargetMode="External"/><Relationship Id="rId42" Type="http://schemas.openxmlformats.org/officeDocument/2006/relationships/hyperlink" Target="https://www.epa.gov/sites/default/files/2020-04/documents/lead-in-your-home-portrait-color-2020-508.pdf" TargetMode="External"/><Relationship Id="rId47" Type="http://schemas.openxmlformats.org/officeDocument/2006/relationships/hyperlink" Target="https://www.epa.gov/sites/default/files/2020-04/documents/lead-in-your-home-portrait-color-2020-508.pdf" TargetMode="External"/><Relationship Id="rId7" Type="http://schemas.openxmlformats.org/officeDocument/2006/relationships/hyperlink" Target="https://view.officeapps.live.com/op/view.aspx?src=https%3A%2F%2F66381bb28b9f956a91e2-e08000a6fb874088c6b1d3b8bebbb337.ssl.cf2.rackcdn.com%2Ffiles-Client-VAWA-Transfer-Request-Form.docx&amp;wdOrigin=BROWSELINK" TargetMode="External"/><Relationship Id="rId2" Type="http://schemas.openxmlformats.org/officeDocument/2006/relationships/hyperlink" Target="https://www.ecfr.gov/current/title-24/subtitle-B/chapter-V/subchapter-C/part-578/subpart-A/section-578.3" TargetMode="External"/><Relationship Id="rId16" Type="http://schemas.openxmlformats.org/officeDocument/2006/relationships/hyperlink" Target="https://66381bb28b9f956a91e2-e08000a6fb874088c6b1d3b8bebbb337.ssl.cf2.rackcdn.com/files-Leadbased-paint-worksheet111517-1.pdf" TargetMode="External"/><Relationship Id="rId29" Type="http://schemas.openxmlformats.org/officeDocument/2006/relationships/hyperlink" Target="https://66381bb28b9f956a91e2-e08000a6fb874088c6b1d3b8bebbb337.ssl.cf2.rackcdn.com/files-filesLeadbasedpaintdisclosure-1.pdf" TargetMode="External"/><Relationship Id="rId1" Type="http://schemas.openxmlformats.org/officeDocument/2006/relationships/hyperlink" Target="https://files.hudexchange.info/resources/documents/HomelessDefinition_RecordkeepingRequirementsandCriteria.pdf" TargetMode="External"/><Relationship Id="rId6" Type="http://schemas.openxmlformats.org/officeDocument/2006/relationships/hyperlink" Target="https://view.officeapps.live.com/op/view.aspx?src=https%3A%2F%2F66381bb28b9f956a91e2-e08000a6fb874088c6b1d3b8bebbb337.ssl.cf2.rackcdn.com%2Ffiles-Client-VAWA-Notice.docx&amp;wdOrigin=BROWSELINK" TargetMode="External"/><Relationship Id="rId11" Type="http://schemas.openxmlformats.org/officeDocument/2006/relationships/hyperlink" Target="https://66381bb28b9f956a91e2-e08000a6fb874088c6b1d3b8bebbb337.ssl.cf2.rackcdn.com/files-Leadbased-paint-worksheet111517-1.pdf" TargetMode="External"/><Relationship Id="rId24" Type="http://schemas.openxmlformats.org/officeDocument/2006/relationships/hyperlink" Target="https://66381bb28b9f956a91e2-e08000a6fb874088c6b1d3b8bebbb337.ssl.cf2.rackcdn.com/files-filesLeadbasedpaintdisclosure-1.pdf" TargetMode="External"/><Relationship Id="rId32" Type="http://schemas.openxmlformats.org/officeDocument/2006/relationships/hyperlink" Target="https://66381bb28b9f956a91e2-e08000a6fb874088c6b1d3b8bebbb337.ssl.cf2.rackcdn.com/files-filesLeadbasedpaintdisclosure-1.pdf" TargetMode="External"/><Relationship Id="rId37" Type="http://schemas.openxmlformats.org/officeDocument/2006/relationships/hyperlink" Target="https://www.epa.gov/sites/default/files/2020-04/documents/lead-in-your-home-portrait-color-2020-508.pdf" TargetMode="External"/><Relationship Id="rId40" Type="http://schemas.openxmlformats.org/officeDocument/2006/relationships/hyperlink" Target="https://www.epa.gov/sites/default/files/2020-04/documents/lead-in-your-home-portrait-color-2020-508.pdf" TargetMode="External"/><Relationship Id="rId45" Type="http://schemas.openxmlformats.org/officeDocument/2006/relationships/hyperlink" Target="https://www.epa.gov/sites/default/files/2020-04/documents/lead-in-your-home-portrait-color-2020-508.pdf" TargetMode="External"/><Relationship Id="rId5" Type="http://schemas.openxmlformats.org/officeDocument/2006/relationships/hyperlink" Target="https://www.ecfr.gov/current/title-24/subtitle-B/chapter-V/subchapter-C/part-578/subpart-G/section-578.103" TargetMode="External"/><Relationship Id="rId15" Type="http://schemas.openxmlformats.org/officeDocument/2006/relationships/hyperlink" Target="https://66381bb28b9f956a91e2-e08000a6fb874088c6b1d3b8bebbb337.ssl.cf2.rackcdn.com/files-Leadbased-paint-worksheet111517-1.pdf" TargetMode="External"/><Relationship Id="rId23" Type="http://schemas.openxmlformats.org/officeDocument/2006/relationships/hyperlink" Target="https://66381bb28b9f956a91e2-e08000a6fb874088c6b1d3b8bebbb337.ssl.cf2.rackcdn.com/files-filesLeadbasedpaintdisclosure-1.pdf" TargetMode="External"/><Relationship Id="rId28" Type="http://schemas.openxmlformats.org/officeDocument/2006/relationships/hyperlink" Target="https://66381bb28b9f956a91e2-e08000a6fb874088c6b1d3b8bebbb337.ssl.cf2.rackcdn.com/files-filesLeadbasedpaintdisclosure-1.pdf" TargetMode="External"/><Relationship Id="rId36" Type="http://schemas.openxmlformats.org/officeDocument/2006/relationships/hyperlink" Target="https://www.epa.gov/sites/default/files/2020-04/documents/lead-in-your-home-portrait-color-2020-508.pdf" TargetMode="External"/><Relationship Id="rId10" Type="http://schemas.openxmlformats.org/officeDocument/2006/relationships/hyperlink" Target="https://66381bb28b9f956a91e2-e08000a6fb874088c6b1d3b8bebbb337.ssl.cf2.rackcdn.com/files-Leadbased-paint-worksheet111517-1.pdf" TargetMode="External"/><Relationship Id="rId19" Type="http://schemas.openxmlformats.org/officeDocument/2006/relationships/hyperlink" Target="https://66381bb28b9f956a91e2-e08000a6fb874088c6b1d3b8bebbb337.ssl.cf2.rackcdn.com/files-Leadbased-paint-worksheet111517-1.pdf" TargetMode="External"/><Relationship Id="rId31" Type="http://schemas.openxmlformats.org/officeDocument/2006/relationships/hyperlink" Target="https://66381bb28b9f956a91e2-e08000a6fb874088c6b1d3b8bebbb337.ssl.cf2.rackcdn.com/files-filesLeadbasedpaintdisclosure-1.pdf" TargetMode="External"/><Relationship Id="rId44" Type="http://schemas.openxmlformats.org/officeDocument/2006/relationships/hyperlink" Target="https://www.epa.gov/sites/default/files/2020-04/documents/lead-in-your-home-portrait-color-2020-508.pdf" TargetMode="External"/><Relationship Id="rId4" Type="http://schemas.openxmlformats.org/officeDocument/2006/relationships/hyperlink" Target="https://66381bb28b9f956a91e2-e08000a6fb874088c6b1d3b8bebbb337.ssl.cf2.rackcdn.com/file-Annual-PSH-Resident-Service-NeedsMove-Up-Assessmentv1121819.pdf" TargetMode="External"/><Relationship Id="rId9" Type="http://schemas.openxmlformats.org/officeDocument/2006/relationships/hyperlink" Target="https://66381bb28b9f956a91e2-e08000a6fb874088c6b1d3b8bebbb337.ssl.cf2.rackcdn.com/files-Leadbased-paint-worksheet111517-1.pdf" TargetMode="External"/><Relationship Id="rId14" Type="http://schemas.openxmlformats.org/officeDocument/2006/relationships/hyperlink" Target="https://66381bb28b9f956a91e2-e08000a6fb874088c6b1d3b8bebbb337.ssl.cf2.rackcdn.com/files-Leadbased-paint-worksheet111517-1.pdf" TargetMode="External"/><Relationship Id="rId22" Type="http://schemas.openxmlformats.org/officeDocument/2006/relationships/hyperlink" Target="https://66381bb28b9f956a91e2-e08000a6fb874088c6b1d3b8bebbb337.ssl.cf2.rackcdn.com/files-filesLeadbasedpaintdisclosure-1.pdf" TargetMode="External"/><Relationship Id="rId27" Type="http://schemas.openxmlformats.org/officeDocument/2006/relationships/hyperlink" Target="https://66381bb28b9f956a91e2-e08000a6fb874088c6b1d3b8bebbb337.ssl.cf2.rackcdn.com/files-filesLeadbasedpaintdisclosure-1.pdf" TargetMode="External"/><Relationship Id="rId30" Type="http://schemas.openxmlformats.org/officeDocument/2006/relationships/hyperlink" Target="https://66381bb28b9f956a91e2-e08000a6fb874088c6b1d3b8bebbb337.ssl.cf2.rackcdn.com/files-filesLeadbasedpaintdisclosure-1.pdf" TargetMode="External"/><Relationship Id="rId35" Type="http://schemas.openxmlformats.org/officeDocument/2006/relationships/hyperlink" Target="https://www.epa.gov/sites/default/files/2020-04/documents/lead-in-your-home-portrait-color-2020-508.pdf" TargetMode="External"/><Relationship Id="rId43" Type="http://schemas.openxmlformats.org/officeDocument/2006/relationships/hyperlink" Target="https://www.epa.gov/sites/default/files/2020-04/documents/lead-in-your-home-portrait-color-2020-508.pdf" TargetMode="External"/><Relationship Id="rId48" Type="http://schemas.openxmlformats.org/officeDocument/2006/relationships/printerSettings" Target="../printerSettings/printerSettings2.bin"/><Relationship Id="rId8" Type="http://schemas.openxmlformats.org/officeDocument/2006/relationships/hyperlink" Target="https://66381bb28b9f956a91e2-e08000a6fb874088c6b1d3b8bebbb337.ssl.cf2.rackcdn.com/file-HQS-HUD-52580A.pdf" TargetMode="External"/><Relationship Id="rId3" Type="http://schemas.openxmlformats.org/officeDocument/2006/relationships/hyperlink" Target="https://files.hudexchange.info/resources/documents/Virtual-Binders-At-A-Glance-Disability-Definition.pdf" TargetMode="External"/><Relationship Id="rId12" Type="http://schemas.openxmlformats.org/officeDocument/2006/relationships/hyperlink" Target="https://66381bb28b9f956a91e2-e08000a6fb874088c6b1d3b8bebbb337.ssl.cf2.rackcdn.com/files-Leadbased-paint-worksheet111517-1.pdf" TargetMode="External"/><Relationship Id="rId17" Type="http://schemas.openxmlformats.org/officeDocument/2006/relationships/hyperlink" Target="https://66381bb28b9f956a91e2-e08000a6fb874088c6b1d3b8bebbb337.ssl.cf2.rackcdn.com/files-Leadbased-paint-worksheet111517-1.pdf" TargetMode="External"/><Relationship Id="rId25" Type="http://schemas.openxmlformats.org/officeDocument/2006/relationships/hyperlink" Target="https://66381bb28b9f956a91e2-e08000a6fb874088c6b1d3b8bebbb337.ssl.cf2.rackcdn.com/files-filesLeadbasedpaintdisclosure-1.pdf" TargetMode="External"/><Relationship Id="rId33" Type="http://schemas.openxmlformats.org/officeDocument/2006/relationships/hyperlink" Target="https://66381bb28b9f956a91e2-e08000a6fb874088c6b1d3b8bebbb337.ssl.cf2.rackcdn.com/files-filesLeadbasedpaintdisclosure-1.pdf" TargetMode="External"/><Relationship Id="rId38" Type="http://schemas.openxmlformats.org/officeDocument/2006/relationships/hyperlink" Target="https://www.epa.gov/sites/default/files/2020-04/documents/lead-in-your-home-portrait-color-2020-508.pdf" TargetMode="External"/><Relationship Id="rId46" Type="http://schemas.openxmlformats.org/officeDocument/2006/relationships/hyperlink" Target="https://www.epa.gov/sites/default/files/2020-04/documents/lead-in-your-home-portrait-color-2020-508.pdf" TargetMode="External"/><Relationship Id="rId20" Type="http://schemas.openxmlformats.org/officeDocument/2006/relationships/hyperlink" Target="https://66381bb28b9f956a91e2-e08000a6fb874088c6b1d3b8bebbb337.ssl.cf2.rackcdn.com/files-Leadbased-paint-worksheet111517-1.pdf" TargetMode="External"/><Relationship Id="rId41" Type="http://schemas.openxmlformats.org/officeDocument/2006/relationships/hyperlink" Target="https://www.epa.gov/sites/default/files/2020-04/documents/lead-in-your-home-portrait-color-2020-508.pdf"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16127-817C-4B90-8BFE-1FF5CB3FF61A}">
  <dimension ref="A1:BJ90"/>
  <sheetViews>
    <sheetView zoomScale="70" zoomScaleNormal="70" workbookViewId="0">
      <pane xSplit="1" ySplit="13" topLeftCell="D14" activePane="bottomRight" state="frozen"/>
      <selection pane="topRight" activeCell="B1" sqref="B1"/>
      <selection pane="bottomLeft" activeCell="A13" sqref="A13"/>
      <selection pane="bottomRight" activeCell="A18" sqref="A18:A19"/>
    </sheetView>
  </sheetViews>
  <sheetFormatPr defaultRowHeight="15" customHeight="1" x14ac:dyDescent="0.25"/>
  <cols>
    <col min="1" max="1" width="56.7109375" customWidth="1"/>
    <col min="2" max="61" width="40.7109375" customWidth="1"/>
  </cols>
  <sheetData>
    <row r="1" spans="1:61" ht="36" customHeight="1" x14ac:dyDescent="0.35">
      <c r="A1" s="59" t="s">
        <v>0</v>
      </c>
      <c r="B1" s="59"/>
      <c r="C1" s="53">
        <v>2</v>
      </c>
      <c r="D1" s="53">
        <f>C1+1</f>
        <v>3</v>
      </c>
      <c r="E1" s="53">
        <f t="shared" ref="E1:BI1" si="0">D1+1</f>
        <v>4</v>
      </c>
      <c r="F1" s="53">
        <f t="shared" si="0"/>
        <v>5</v>
      </c>
      <c r="G1" s="53">
        <f t="shared" si="0"/>
        <v>6</v>
      </c>
      <c r="H1" s="53">
        <f t="shared" si="0"/>
        <v>7</v>
      </c>
      <c r="I1" s="53">
        <f t="shared" si="0"/>
        <v>8</v>
      </c>
      <c r="J1" s="53">
        <f t="shared" si="0"/>
        <v>9</v>
      </c>
      <c r="K1" s="53">
        <f t="shared" si="0"/>
        <v>10</v>
      </c>
      <c r="L1" s="53">
        <f t="shared" si="0"/>
        <v>11</v>
      </c>
      <c r="M1" s="53">
        <f t="shared" si="0"/>
        <v>12</v>
      </c>
      <c r="N1" s="53">
        <f t="shared" si="0"/>
        <v>13</v>
      </c>
      <c r="O1" s="53">
        <f t="shared" si="0"/>
        <v>14</v>
      </c>
      <c r="P1" s="53">
        <f t="shared" si="0"/>
        <v>15</v>
      </c>
      <c r="Q1" s="53">
        <f t="shared" si="0"/>
        <v>16</v>
      </c>
      <c r="R1" s="53">
        <f t="shared" si="0"/>
        <v>17</v>
      </c>
      <c r="S1" s="53">
        <f t="shared" si="0"/>
        <v>18</v>
      </c>
      <c r="T1" s="53">
        <f t="shared" si="0"/>
        <v>19</v>
      </c>
      <c r="U1" s="53">
        <f t="shared" si="0"/>
        <v>20</v>
      </c>
      <c r="V1" s="53">
        <f t="shared" si="0"/>
        <v>21</v>
      </c>
      <c r="W1" s="53">
        <f t="shared" si="0"/>
        <v>22</v>
      </c>
      <c r="X1" s="53">
        <f t="shared" si="0"/>
        <v>23</v>
      </c>
      <c r="Y1" s="53">
        <f t="shared" si="0"/>
        <v>24</v>
      </c>
      <c r="Z1" s="53">
        <f t="shared" si="0"/>
        <v>25</v>
      </c>
      <c r="AA1" s="53">
        <f t="shared" si="0"/>
        <v>26</v>
      </c>
      <c r="AB1" s="53">
        <f t="shared" si="0"/>
        <v>27</v>
      </c>
      <c r="AC1" s="53">
        <f t="shared" si="0"/>
        <v>28</v>
      </c>
      <c r="AD1" s="53">
        <f t="shared" si="0"/>
        <v>29</v>
      </c>
      <c r="AE1" s="53">
        <f t="shared" si="0"/>
        <v>30</v>
      </c>
      <c r="AF1" s="53">
        <f t="shared" si="0"/>
        <v>31</v>
      </c>
      <c r="AG1" s="53">
        <f t="shared" si="0"/>
        <v>32</v>
      </c>
      <c r="AH1" s="53">
        <f t="shared" si="0"/>
        <v>33</v>
      </c>
      <c r="AI1" s="53">
        <f t="shared" si="0"/>
        <v>34</v>
      </c>
      <c r="AJ1" s="53">
        <f t="shared" si="0"/>
        <v>35</v>
      </c>
      <c r="AK1" s="53">
        <f t="shared" si="0"/>
        <v>36</v>
      </c>
      <c r="AL1" s="53">
        <f t="shared" si="0"/>
        <v>37</v>
      </c>
      <c r="AM1" s="53">
        <f t="shared" si="0"/>
        <v>38</v>
      </c>
      <c r="AN1" s="53">
        <f t="shared" si="0"/>
        <v>39</v>
      </c>
      <c r="AO1" s="53">
        <f t="shared" si="0"/>
        <v>40</v>
      </c>
      <c r="AP1" s="53">
        <f t="shared" si="0"/>
        <v>41</v>
      </c>
      <c r="AQ1" s="53">
        <f t="shared" si="0"/>
        <v>42</v>
      </c>
      <c r="AR1" s="53">
        <f t="shared" si="0"/>
        <v>43</v>
      </c>
      <c r="AS1" s="53">
        <f t="shared" si="0"/>
        <v>44</v>
      </c>
      <c r="AT1" s="53">
        <f t="shared" si="0"/>
        <v>45</v>
      </c>
      <c r="AU1" s="53">
        <f t="shared" si="0"/>
        <v>46</v>
      </c>
      <c r="AV1" s="53">
        <f t="shared" si="0"/>
        <v>47</v>
      </c>
      <c r="AW1" s="53">
        <f t="shared" si="0"/>
        <v>48</v>
      </c>
      <c r="AX1" s="53">
        <f t="shared" si="0"/>
        <v>49</v>
      </c>
      <c r="AY1" s="53">
        <f t="shared" si="0"/>
        <v>50</v>
      </c>
      <c r="AZ1" s="53">
        <f t="shared" si="0"/>
        <v>51</v>
      </c>
      <c r="BA1" s="53">
        <f t="shared" si="0"/>
        <v>52</v>
      </c>
      <c r="BB1" s="53">
        <f t="shared" si="0"/>
        <v>53</v>
      </c>
      <c r="BC1" s="53">
        <f t="shared" si="0"/>
        <v>54</v>
      </c>
      <c r="BD1" s="53">
        <f t="shared" si="0"/>
        <v>55</v>
      </c>
      <c r="BE1" s="53">
        <f t="shared" si="0"/>
        <v>56</v>
      </c>
      <c r="BF1" s="53">
        <f t="shared" si="0"/>
        <v>57</v>
      </c>
      <c r="BG1" s="53">
        <f t="shared" si="0"/>
        <v>58</v>
      </c>
      <c r="BH1" s="53">
        <f t="shared" si="0"/>
        <v>59</v>
      </c>
      <c r="BI1" s="53">
        <f t="shared" si="0"/>
        <v>60</v>
      </c>
    </row>
    <row r="2" spans="1:61" ht="25.9" customHeight="1" x14ac:dyDescent="0.3">
      <c r="A2" s="6" t="s">
        <v>1</v>
      </c>
      <c r="B2" s="57"/>
      <c r="C2" s="58"/>
      <c r="D2" s="31"/>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row>
    <row r="3" spans="1:61" ht="25.9" customHeight="1" x14ac:dyDescent="0.3">
      <c r="A3" s="36" t="s">
        <v>2</v>
      </c>
      <c r="B3" s="35"/>
      <c r="C3" s="32"/>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row>
    <row r="4" spans="1:61" ht="25.9" customHeight="1" x14ac:dyDescent="0.3">
      <c r="A4" s="5" t="s">
        <v>3</v>
      </c>
      <c r="B4" s="9"/>
      <c r="C4" s="30"/>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row>
    <row r="5" spans="1:61" ht="7.9" customHeight="1" x14ac:dyDescent="0.25">
      <c r="A5" s="11"/>
      <c r="B5" s="11"/>
      <c r="C5" s="12"/>
      <c r="D5" s="4"/>
      <c r="E5" s="13"/>
      <c r="F5" s="4"/>
      <c r="G5" s="4"/>
      <c r="H5" s="13"/>
      <c r="I5" s="4"/>
      <c r="J5" s="13"/>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1:61" ht="16.149999999999999" customHeight="1" x14ac:dyDescent="0.25">
      <c r="A6" s="7" t="s">
        <v>4</v>
      </c>
      <c r="B6" s="2"/>
      <c r="C6" s="2"/>
      <c r="D6" s="2"/>
      <c r="E6" s="14"/>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row>
    <row r="7" spans="1:61" ht="16.149999999999999" customHeight="1" x14ac:dyDescent="0.25">
      <c r="A7" s="7" t="s">
        <v>5</v>
      </c>
      <c r="B7" s="2"/>
      <c r="C7" s="2"/>
      <c r="D7" s="2"/>
      <c r="E7" s="2"/>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row>
    <row r="8" spans="1:61" ht="16.149999999999999" customHeight="1" x14ac:dyDescent="0.25">
      <c r="A8" s="7" t="s">
        <v>6</v>
      </c>
      <c r="B8" s="3"/>
      <c r="C8" s="3"/>
      <c r="D8" s="3"/>
      <c r="E8" s="3"/>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row>
    <row r="9" spans="1:61" ht="16.149999999999999" customHeight="1" x14ac:dyDescent="0.25">
      <c r="A9" s="7" t="s">
        <v>7</v>
      </c>
      <c r="B9" s="3"/>
      <c r="C9" s="3"/>
      <c r="D9" s="3"/>
      <c r="E9" s="3"/>
      <c r="F9" s="16"/>
      <c r="G9" s="17"/>
      <c r="H9" s="16"/>
      <c r="I9" s="16"/>
      <c r="J9" s="17"/>
      <c r="K9" s="16"/>
      <c r="L9" s="16"/>
      <c r="M9" s="17"/>
      <c r="N9" s="16"/>
      <c r="O9" s="16"/>
      <c r="P9" s="16"/>
      <c r="Q9" s="16"/>
      <c r="R9" s="16"/>
      <c r="S9" s="16"/>
      <c r="T9" s="16"/>
      <c r="U9" s="16"/>
      <c r="V9" s="17"/>
      <c r="W9" s="16"/>
      <c r="X9" s="17"/>
      <c r="Y9" s="17"/>
      <c r="Z9" s="17"/>
      <c r="AA9" s="17"/>
      <c r="AB9" s="16"/>
      <c r="AC9" s="16"/>
      <c r="AD9" s="16"/>
      <c r="AE9" s="17"/>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row>
    <row r="10" spans="1:61" ht="16.149999999999999" customHeight="1" x14ac:dyDescent="0.25">
      <c r="A10" s="7" t="s">
        <v>8</v>
      </c>
      <c r="B10" s="2">
        <f>IF(B9="",$B$4-B8,B9-B8)</f>
        <v>0</v>
      </c>
      <c r="C10" s="2">
        <f>IF(C9="",$B$4-C8,C9-C8)</f>
        <v>0</v>
      </c>
      <c r="D10" s="2">
        <f>IF(D9="",$B$4-D8,D9-D8)</f>
        <v>0</v>
      </c>
      <c r="E10" s="2">
        <f t="shared" ref="E10:AF10" si="1">IF(E9="",$B$4-E8,E9-E8)</f>
        <v>0</v>
      </c>
      <c r="F10" s="2">
        <f t="shared" si="1"/>
        <v>0</v>
      </c>
      <c r="G10" s="2">
        <f t="shared" si="1"/>
        <v>0</v>
      </c>
      <c r="H10" s="2">
        <f t="shared" si="1"/>
        <v>0</v>
      </c>
      <c r="I10" s="2">
        <f t="shared" si="1"/>
        <v>0</v>
      </c>
      <c r="J10" s="2">
        <f t="shared" si="1"/>
        <v>0</v>
      </c>
      <c r="K10" s="2">
        <f t="shared" si="1"/>
        <v>0</v>
      </c>
      <c r="L10" s="2">
        <f t="shared" si="1"/>
        <v>0</v>
      </c>
      <c r="M10" s="2">
        <f t="shared" si="1"/>
        <v>0</v>
      </c>
      <c r="N10" s="2">
        <f t="shared" si="1"/>
        <v>0</v>
      </c>
      <c r="O10" s="2">
        <f t="shared" si="1"/>
        <v>0</v>
      </c>
      <c r="P10" s="2">
        <f t="shared" si="1"/>
        <v>0</v>
      </c>
      <c r="Q10" s="2">
        <f t="shared" si="1"/>
        <v>0</v>
      </c>
      <c r="R10" s="2">
        <f t="shared" si="1"/>
        <v>0</v>
      </c>
      <c r="S10" s="2">
        <f t="shared" si="1"/>
        <v>0</v>
      </c>
      <c r="T10" s="2">
        <f t="shared" si="1"/>
        <v>0</v>
      </c>
      <c r="U10" s="2">
        <f t="shared" si="1"/>
        <v>0</v>
      </c>
      <c r="V10" s="2">
        <f t="shared" si="1"/>
        <v>0</v>
      </c>
      <c r="W10" s="2">
        <f t="shared" si="1"/>
        <v>0</v>
      </c>
      <c r="X10" s="2">
        <f t="shared" si="1"/>
        <v>0</v>
      </c>
      <c r="Y10" s="2">
        <f t="shared" si="1"/>
        <v>0</v>
      </c>
      <c r="Z10" s="2">
        <f t="shared" si="1"/>
        <v>0</v>
      </c>
      <c r="AA10" s="2">
        <f t="shared" si="1"/>
        <v>0</v>
      </c>
      <c r="AB10" s="2">
        <f t="shared" si="1"/>
        <v>0</v>
      </c>
      <c r="AC10" s="2">
        <f t="shared" si="1"/>
        <v>0</v>
      </c>
      <c r="AD10" s="2">
        <f t="shared" si="1"/>
        <v>0</v>
      </c>
      <c r="AE10" s="2">
        <f t="shared" si="1"/>
        <v>0</v>
      </c>
      <c r="AF10" s="2">
        <f t="shared" si="1"/>
        <v>0</v>
      </c>
      <c r="AG10" s="2">
        <f t="shared" ref="AG10:BI10" si="2">IF(AG9="",$B$4-AG8,AG9-AG8)</f>
        <v>0</v>
      </c>
      <c r="AH10" s="2">
        <f t="shared" ref="AH10:AI10" si="3">IF(AH9="",$B$4-AH8,AH9-AH8)</f>
        <v>0</v>
      </c>
      <c r="AI10" s="2">
        <f t="shared" si="3"/>
        <v>0</v>
      </c>
      <c r="AJ10" s="2">
        <f t="shared" ref="AJ10:AK10" si="4">IF(AJ9="",$B$4-AJ8,AJ9-AJ8)</f>
        <v>0</v>
      </c>
      <c r="AK10" s="2">
        <f t="shared" si="4"/>
        <v>0</v>
      </c>
      <c r="AL10" s="2">
        <f t="shared" ref="AL10:BH10" si="5">IF(AL9="",$B$4-AL8,AL9-AL8)</f>
        <v>0</v>
      </c>
      <c r="AM10" s="2">
        <f t="shared" si="5"/>
        <v>0</v>
      </c>
      <c r="AN10" s="2">
        <f t="shared" ref="AN10:AO10" si="6">IF(AN9="",$B$4-AN8,AN9-AN8)</f>
        <v>0</v>
      </c>
      <c r="AO10" s="2">
        <f t="shared" si="6"/>
        <v>0</v>
      </c>
      <c r="AP10" s="2">
        <f t="shared" ref="AP10:BF10" si="7">IF(AP9="",$B$4-AP8,AP9-AP8)</f>
        <v>0</v>
      </c>
      <c r="AQ10" s="2">
        <f t="shared" si="7"/>
        <v>0</v>
      </c>
      <c r="AR10" s="2">
        <f t="shared" si="7"/>
        <v>0</v>
      </c>
      <c r="AS10" s="2">
        <f t="shared" ref="AS10:BE10" si="8">IF(AS9="",$B$4-AS8,AS9-AS8)</f>
        <v>0</v>
      </c>
      <c r="AT10" s="2">
        <f t="shared" si="8"/>
        <v>0</v>
      </c>
      <c r="AU10" s="2">
        <f t="shared" si="8"/>
        <v>0</v>
      </c>
      <c r="AV10" s="2">
        <f t="shared" si="8"/>
        <v>0</v>
      </c>
      <c r="AW10" s="2">
        <f t="shared" si="8"/>
        <v>0</v>
      </c>
      <c r="AX10" s="2">
        <f t="shared" si="8"/>
        <v>0</v>
      </c>
      <c r="AY10" s="2">
        <f t="shared" si="8"/>
        <v>0</v>
      </c>
      <c r="AZ10" s="2">
        <f t="shared" si="8"/>
        <v>0</v>
      </c>
      <c r="BA10" s="2">
        <f t="shared" si="8"/>
        <v>0</v>
      </c>
      <c r="BB10" s="2">
        <f t="shared" ref="BB10:BD10" si="9">IF(BB9="",$B$4-BB8,BB9-BB8)</f>
        <v>0</v>
      </c>
      <c r="BC10" s="2">
        <f t="shared" si="9"/>
        <v>0</v>
      </c>
      <c r="BD10" s="2">
        <f t="shared" si="9"/>
        <v>0</v>
      </c>
      <c r="BE10" s="2">
        <f t="shared" si="8"/>
        <v>0</v>
      </c>
      <c r="BF10" s="2">
        <f t="shared" si="7"/>
        <v>0</v>
      </c>
      <c r="BG10" s="2">
        <f t="shared" ref="BG10" si="10">IF(BG9="",$B$4-BG8,BG9-BG8)</f>
        <v>0</v>
      </c>
      <c r="BH10" s="2">
        <f t="shared" si="5"/>
        <v>0</v>
      </c>
      <c r="BI10" s="2">
        <f t="shared" si="2"/>
        <v>0</v>
      </c>
    </row>
    <row r="11" spans="1:61" ht="16.149999999999999" customHeight="1" x14ac:dyDescent="0.25">
      <c r="A11" s="7"/>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row>
    <row r="12" spans="1:61" ht="9.6" customHeight="1" x14ac:dyDescent="0.25">
      <c r="A12" s="18"/>
      <c r="B12" s="19"/>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row>
    <row r="13" spans="1:61" ht="24" customHeight="1" x14ac:dyDescent="0.35">
      <c r="A13" s="33" t="s">
        <v>9</v>
      </c>
      <c r="B13" s="34" t="s">
        <v>10</v>
      </c>
      <c r="C13" s="34" t="s">
        <v>10</v>
      </c>
      <c r="D13" s="34" t="s">
        <v>10</v>
      </c>
      <c r="E13" s="34" t="s">
        <v>10</v>
      </c>
      <c r="F13" s="34" t="s">
        <v>10</v>
      </c>
      <c r="G13" s="34" t="s">
        <v>10</v>
      </c>
      <c r="H13" s="34" t="s">
        <v>10</v>
      </c>
      <c r="I13" s="34" t="s">
        <v>10</v>
      </c>
      <c r="J13" s="34" t="s">
        <v>10</v>
      </c>
      <c r="K13" s="34" t="s">
        <v>10</v>
      </c>
      <c r="L13" s="34" t="s">
        <v>10</v>
      </c>
      <c r="M13" s="34" t="s">
        <v>10</v>
      </c>
      <c r="N13" s="34" t="s">
        <v>10</v>
      </c>
      <c r="O13" s="34" t="s">
        <v>10</v>
      </c>
      <c r="P13" s="34" t="s">
        <v>10</v>
      </c>
      <c r="Q13" s="34" t="s">
        <v>10</v>
      </c>
      <c r="R13" s="34" t="s">
        <v>10</v>
      </c>
      <c r="S13" s="34" t="s">
        <v>10</v>
      </c>
      <c r="T13" s="34" t="s">
        <v>10</v>
      </c>
      <c r="U13" s="34" t="s">
        <v>10</v>
      </c>
      <c r="V13" s="34" t="s">
        <v>10</v>
      </c>
      <c r="W13" s="34" t="s">
        <v>10</v>
      </c>
      <c r="X13" s="34" t="s">
        <v>10</v>
      </c>
      <c r="Y13" s="34" t="s">
        <v>10</v>
      </c>
      <c r="Z13" s="34" t="s">
        <v>10</v>
      </c>
      <c r="AA13" s="34" t="s">
        <v>10</v>
      </c>
      <c r="AB13" s="34" t="s">
        <v>10</v>
      </c>
      <c r="AC13" s="34" t="s">
        <v>10</v>
      </c>
      <c r="AD13" s="34" t="s">
        <v>10</v>
      </c>
      <c r="AE13" s="34" t="s">
        <v>10</v>
      </c>
      <c r="AF13" s="34" t="s">
        <v>10</v>
      </c>
      <c r="AG13" s="34" t="s">
        <v>10</v>
      </c>
      <c r="AH13" s="34" t="s">
        <v>10</v>
      </c>
      <c r="AI13" s="34" t="s">
        <v>10</v>
      </c>
      <c r="AJ13" s="34" t="s">
        <v>10</v>
      </c>
      <c r="AK13" s="34" t="s">
        <v>10</v>
      </c>
      <c r="AL13" s="34" t="s">
        <v>10</v>
      </c>
      <c r="AM13" s="34" t="s">
        <v>10</v>
      </c>
      <c r="AN13" s="34" t="s">
        <v>10</v>
      </c>
      <c r="AO13" s="34" t="s">
        <v>10</v>
      </c>
      <c r="AP13" s="34" t="s">
        <v>10</v>
      </c>
      <c r="AQ13" s="34" t="s">
        <v>10</v>
      </c>
      <c r="AR13" s="34" t="s">
        <v>10</v>
      </c>
      <c r="AS13" s="34" t="s">
        <v>10</v>
      </c>
      <c r="AT13" s="34" t="s">
        <v>10</v>
      </c>
      <c r="AU13" s="34" t="s">
        <v>10</v>
      </c>
      <c r="AV13" s="34" t="s">
        <v>10</v>
      </c>
      <c r="AW13" s="34" t="s">
        <v>10</v>
      </c>
      <c r="AX13" s="34" t="s">
        <v>10</v>
      </c>
      <c r="AY13" s="34" t="s">
        <v>10</v>
      </c>
      <c r="AZ13" s="34" t="s">
        <v>10</v>
      </c>
      <c r="BA13" s="34" t="s">
        <v>10</v>
      </c>
      <c r="BB13" s="34" t="s">
        <v>10</v>
      </c>
      <c r="BC13" s="34" t="s">
        <v>10</v>
      </c>
      <c r="BD13" s="34" t="s">
        <v>10</v>
      </c>
      <c r="BE13" s="34" t="s">
        <v>10</v>
      </c>
      <c r="BF13" s="34" t="s">
        <v>10</v>
      </c>
      <c r="BG13" s="34" t="s">
        <v>10</v>
      </c>
      <c r="BH13" s="34" t="s">
        <v>10</v>
      </c>
      <c r="BI13" s="34" t="s">
        <v>10</v>
      </c>
    </row>
    <row r="14" spans="1:61" ht="24" customHeight="1" x14ac:dyDescent="0.35">
      <c r="A14" s="60" t="s">
        <v>11</v>
      </c>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row>
    <row r="15" spans="1:61" x14ac:dyDescent="0.25">
      <c r="A15" s="61"/>
      <c r="B15" s="8"/>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8"/>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row>
    <row r="16" spans="1:61" ht="24" customHeight="1" x14ac:dyDescent="0.35">
      <c r="A16" s="62" t="s">
        <v>12</v>
      </c>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row>
    <row r="17" spans="1:61" x14ac:dyDescent="0.25">
      <c r="A17" s="61"/>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row>
    <row r="18" spans="1:61" ht="24" customHeight="1" x14ac:dyDescent="0.35">
      <c r="A18" s="63" t="s">
        <v>13</v>
      </c>
      <c r="B18" s="10"/>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row>
    <row r="19" spans="1:61" ht="14.45" customHeight="1" x14ac:dyDescent="0.25">
      <c r="A19" s="64"/>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row>
    <row r="20" spans="1:61" ht="24" customHeight="1" x14ac:dyDescent="0.35">
      <c r="A20" s="65" t="s">
        <v>14</v>
      </c>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row>
    <row r="21" spans="1:61" ht="14.45" customHeight="1" x14ac:dyDescent="0.25">
      <c r="A21" s="64"/>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row>
    <row r="22" spans="1:61" ht="24" customHeight="1" x14ac:dyDescent="0.35">
      <c r="A22" s="65" t="s">
        <v>15</v>
      </c>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row>
    <row r="23" spans="1:61" ht="14.45" customHeight="1" x14ac:dyDescent="0.25">
      <c r="A23" s="64"/>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row>
    <row r="24" spans="1:61" ht="24" customHeight="1" x14ac:dyDescent="0.35">
      <c r="A24" s="54" t="s">
        <v>16</v>
      </c>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row>
    <row r="25" spans="1:61" x14ac:dyDescent="0.25">
      <c r="A25" s="55"/>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row>
    <row r="26" spans="1:61" ht="24" customHeight="1" x14ac:dyDescent="0.35">
      <c r="A26" s="54" t="s">
        <v>17</v>
      </c>
      <c r="B26" s="10"/>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row>
    <row r="27" spans="1:61" ht="15.75" customHeight="1" x14ac:dyDescent="0.25">
      <c r="A27" s="55"/>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row>
    <row r="28" spans="1:61" ht="24" customHeight="1" x14ac:dyDescent="0.35">
      <c r="A28" s="54" t="s">
        <v>18</v>
      </c>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row>
    <row r="29" spans="1:61" x14ac:dyDescent="0.25">
      <c r="A29" s="55"/>
      <c r="B29" s="1"/>
      <c r="C29" s="1"/>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row>
    <row r="30" spans="1:61" ht="24" customHeight="1" x14ac:dyDescent="0.35">
      <c r="A30" s="54" t="s">
        <v>19</v>
      </c>
      <c r="B30" s="10"/>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row>
    <row r="31" spans="1:61" x14ac:dyDescent="0.25">
      <c r="A31" s="55"/>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row>
    <row r="32" spans="1:61" ht="24" customHeight="1" x14ac:dyDescent="0.35">
      <c r="A32" s="66" t="s">
        <v>20</v>
      </c>
      <c r="B32" s="10"/>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row>
    <row r="33" spans="1:62" x14ac:dyDescent="0.25">
      <c r="A33" s="67"/>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row>
    <row r="34" spans="1:62" ht="21" x14ac:dyDescent="0.35">
      <c r="A34" s="56" t="s">
        <v>21</v>
      </c>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row>
    <row r="35" spans="1:62" x14ac:dyDescent="0.25">
      <c r="A35" s="5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row>
    <row r="36" spans="1:62" ht="15.6" customHeight="1" x14ac:dyDescent="0.25">
      <c r="A36" s="20"/>
    </row>
    <row r="37" spans="1:62" ht="15.6" customHeight="1" x14ac:dyDescent="0.25">
      <c r="A37" s="20"/>
    </row>
    <row r="38" spans="1:62" ht="24" customHeight="1" x14ac:dyDescent="0.25">
      <c r="A38" s="20"/>
    </row>
    <row r="39" spans="1:62" ht="24" customHeight="1" x14ac:dyDescent="0.25">
      <c r="B39" t="s">
        <v>22</v>
      </c>
    </row>
    <row r="40" spans="1:62" ht="24" customHeight="1" x14ac:dyDescent="0.25">
      <c r="B40" t="s">
        <v>23</v>
      </c>
    </row>
    <row r="41" spans="1:62" ht="24" customHeight="1" x14ac:dyDescent="0.25">
      <c r="B41" t="s">
        <v>24</v>
      </c>
    </row>
    <row r="42" spans="1:62" ht="24" customHeight="1" x14ac:dyDescent="0.25"/>
    <row r="43" spans="1:62" ht="24" customHeight="1" x14ac:dyDescent="0.25">
      <c r="A43" s="21" t="s">
        <v>25</v>
      </c>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row>
    <row r="44" spans="1:62" ht="24" customHeight="1" x14ac:dyDescent="0.25">
      <c r="A44" s="1" t="s">
        <v>26</v>
      </c>
      <c r="B44" s="2">
        <f>IF(B14="",0,1)</f>
        <v>0</v>
      </c>
      <c r="C44" s="2">
        <f t="shared" ref="C44:AF44" si="11">IF(C14="",0,1)</f>
        <v>0</v>
      </c>
      <c r="D44" s="2">
        <f t="shared" si="11"/>
        <v>0</v>
      </c>
      <c r="E44" s="2">
        <f t="shared" si="11"/>
        <v>0</v>
      </c>
      <c r="F44" s="2">
        <f t="shared" si="11"/>
        <v>0</v>
      </c>
      <c r="G44" s="2">
        <f t="shared" si="11"/>
        <v>0</v>
      </c>
      <c r="H44" s="2">
        <f t="shared" si="11"/>
        <v>0</v>
      </c>
      <c r="I44" s="2">
        <f t="shared" si="11"/>
        <v>0</v>
      </c>
      <c r="J44" s="2">
        <f t="shared" si="11"/>
        <v>0</v>
      </c>
      <c r="K44" s="2">
        <f t="shared" si="11"/>
        <v>0</v>
      </c>
      <c r="L44" s="2">
        <f t="shared" si="11"/>
        <v>0</v>
      </c>
      <c r="M44" s="2">
        <f t="shared" si="11"/>
        <v>0</v>
      </c>
      <c r="N44" s="2">
        <f t="shared" si="11"/>
        <v>0</v>
      </c>
      <c r="O44" s="2">
        <f t="shared" si="11"/>
        <v>0</v>
      </c>
      <c r="P44" s="2">
        <f t="shared" si="11"/>
        <v>0</v>
      </c>
      <c r="Q44" s="2">
        <f t="shared" si="11"/>
        <v>0</v>
      </c>
      <c r="R44" s="2">
        <f t="shared" si="11"/>
        <v>0</v>
      </c>
      <c r="S44" s="2">
        <f t="shared" si="11"/>
        <v>0</v>
      </c>
      <c r="T44" s="2">
        <f t="shared" si="11"/>
        <v>0</v>
      </c>
      <c r="U44" s="2">
        <f t="shared" si="11"/>
        <v>0</v>
      </c>
      <c r="V44" s="2">
        <f t="shared" si="11"/>
        <v>0</v>
      </c>
      <c r="W44" s="2">
        <f t="shared" si="11"/>
        <v>0</v>
      </c>
      <c r="X44" s="2">
        <f t="shared" si="11"/>
        <v>0</v>
      </c>
      <c r="Y44" s="2">
        <f t="shared" si="11"/>
        <v>0</v>
      </c>
      <c r="Z44" s="2">
        <f t="shared" si="11"/>
        <v>0</v>
      </c>
      <c r="AA44" s="2">
        <f t="shared" si="11"/>
        <v>0</v>
      </c>
      <c r="AB44" s="2">
        <f t="shared" si="11"/>
        <v>0</v>
      </c>
      <c r="AC44" s="2">
        <f t="shared" si="11"/>
        <v>0</v>
      </c>
      <c r="AD44" s="2">
        <f t="shared" si="11"/>
        <v>0</v>
      </c>
      <c r="AE44" s="2">
        <f t="shared" si="11"/>
        <v>0</v>
      </c>
      <c r="AF44" s="2">
        <f t="shared" si="11"/>
        <v>0</v>
      </c>
      <c r="AG44" s="2">
        <f t="shared" ref="AG44:BI44" si="12">IF(AG14="",0,1)</f>
        <v>0</v>
      </c>
      <c r="AH44" s="2">
        <f t="shared" ref="AH44:AI44" si="13">IF(AH14="",0,1)</f>
        <v>0</v>
      </c>
      <c r="AI44" s="2">
        <f t="shared" si="13"/>
        <v>0</v>
      </c>
      <c r="AJ44" s="2">
        <f t="shared" ref="AJ44:AK44" si="14">IF(AJ14="",0,1)</f>
        <v>0</v>
      </c>
      <c r="AK44" s="2">
        <f t="shared" si="14"/>
        <v>0</v>
      </c>
      <c r="AL44" s="2">
        <f t="shared" ref="AL44:BH44" si="15">IF(AL14="",0,1)</f>
        <v>0</v>
      </c>
      <c r="AM44" s="2">
        <f t="shared" si="15"/>
        <v>0</v>
      </c>
      <c r="AN44" s="2">
        <f t="shared" ref="AN44:AO44" si="16">IF(AN14="",0,1)</f>
        <v>0</v>
      </c>
      <c r="AO44" s="2">
        <f t="shared" si="16"/>
        <v>0</v>
      </c>
      <c r="AP44" s="2">
        <f t="shared" ref="AP44:BF44" si="17">IF(AP14="",0,1)</f>
        <v>0</v>
      </c>
      <c r="AQ44" s="2">
        <f t="shared" si="17"/>
        <v>0</v>
      </c>
      <c r="AR44" s="2">
        <f t="shared" si="17"/>
        <v>0</v>
      </c>
      <c r="AS44" s="2">
        <f t="shared" ref="AS44:BE44" si="18">IF(AS14="",0,1)</f>
        <v>0</v>
      </c>
      <c r="AT44" s="2">
        <f t="shared" si="18"/>
        <v>0</v>
      </c>
      <c r="AU44" s="2">
        <f t="shared" si="18"/>
        <v>0</v>
      </c>
      <c r="AV44" s="2">
        <f t="shared" si="18"/>
        <v>0</v>
      </c>
      <c r="AW44" s="2">
        <f t="shared" si="18"/>
        <v>0</v>
      </c>
      <c r="AX44" s="2">
        <f t="shared" si="18"/>
        <v>0</v>
      </c>
      <c r="AY44" s="2">
        <f t="shared" si="18"/>
        <v>0</v>
      </c>
      <c r="AZ44" s="2">
        <f t="shared" si="18"/>
        <v>0</v>
      </c>
      <c r="BA44" s="2">
        <f t="shared" si="18"/>
        <v>0</v>
      </c>
      <c r="BB44" s="2">
        <f t="shared" ref="BB44:BD44" si="19">IF(BB14="",0,1)</f>
        <v>0</v>
      </c>
      <c r="BC44" s="2">
        <f t="shared" si="19"/>
        <v>0</v>
      </c>
      <c r="BD44" s="2">
        <f t="shared" si="19"/>
        <v>0</v>
      </c>
      <c r="BE44" s="2">
        <f t="shared" si="18"/>
        <v>0</v>
      </c>
      <c r="BF44" s="2">
        <f t="shared" si="17"/>
        <v>0</v>
      </c>
      <c r="BG44" s="2">
        <f t="shared" ref="BG44" si="20">IF(BG14="",0,1)</f>
        <v>0</v>
      </c>
      <c r="BH44" s="2">
        <f t="shared" si="15"/>
        <v>0</v>
      </c>
      <c r="BI44" s="2">
        <f t="shared" si="12"/>
        <v>0</v>
      </c>
      <c r="BJ44" s="2">
        <f>SUM(B44:BI44)</f>
        <v>0</v>
      </c>
    </row>
    <row r="45" spans="1:62" ht="24" customHeight="1" x14ac:dyDescent="0.25">
      <c r="A45" s="1" t="s">
        <v>27</v>
      </c>
      <c r="B45" s="2">
        <f>IF(B14="N/A",0,1)</f>
        <v>1</v>
      </c>
      <c r="C45" s="2">
        <f t="shared" ref="C45:AF45" si="21">IF(C14="N/A",0,1)</f>
        <v>1</v>
      </c>
      <c r="D45" s="2">
        <f t="shared" si="21"/>
        <v>1</v>
      </c>
      <c r="E45" s="2">
        <f t="shared" si="21"/>
        <v>1</v>
      </c>
      <c r="F45" s="2">
        <f t="shared" si="21"/>
        <v>1</v>
      </c>
      <c r="G45" s="2">
        <f t="shared" si="21"/>
        <v>1</v>
      </c>
      <c r="H45" s="2">
        <f t="shared" si="21"/>
        <v>1</v>
      </c>
      <c r="I45" s="2">
        <f t="shared" si="21"/>
        <v>1</v>
      </c>
      <c r="J45" s="2">
        <f t="shared" si="21"/>
        <v>1</v>
      </c>
      <c r="K45" s="2">
        <f t="shared" si="21"/>
        <v>1</v>
      </c>
      <c r="L45" s="2">
        <f t="shared" si="21"/>
        <v>1</v>
      </c>
      <c r="M45" s="2">
        <f t="shared" si="21"/>
        <v>1</v>
      </c>
      <c r="N45" s="2">
        <f t="shared" si="21"/>
        <v>1</v>
      </c>
      <c r="O45" s="2">
        <f t="shared" si="21"/>
        <v>1</v>
      </c>
      <c r="P45" s="2">
        <f t="shared" si="21"/>
        <v>1</v>
      </c>
      <c r="Q45" s="2">
        <f t="shared" si="21"/>
        <v>1</v>
      </c>
      <c r="R45" s="2">
        <f t="shared" si="21"/>
        <v>1</v>
      </c>
      <c r="S45" s="2">
        <f t="shared" si="21"/>
        <v>1</v>
      </c>
      <c r="T45" s="2">
        <f t="shared" si="21"/>
        <v>1</v>
      </c>
      <c r="U45" s="2">
        <f t="shared" si="21"/>
        <v>1</v>
      </c>
      <c r="V45" s="2">
        <f t="shared" si="21"/>
        <v>1</v>
      </c>
      <c r="W45" s="2">
        <f t="shared" si="21"/>
        <v>1</v>
      </c>
      <c r="X45" s="2">
        <f t="shared" si="21"/>
        <v>1</v>
      </c>
      <c r="Y45" s="2">
        <f t="shared" si="21"/>
        <v>1</v>
      </c>
      <c r="Z45" s="2">
        <f t="shared" si="21"/>
        <v>1</v>
      </c>
      <c r="AA45" s="2">
        <f t="shared" si="21"/>
        <v>1</v>
      </c>
      <c r="AB45" s="2">
        <f t="shared" si="21"/>
        <v>1</v>
      </c>
      <c r="AC45" s="2">
        <f t="shared" si="21"/>
        <v>1</v>
      </c>
      <c r="AD45" s="2">
        <f t="shared" si="21"/>
        <v>1</v>
      </c>
      <c r="AE45" s="2">
        <f t="shared" si="21"/>
        <v>1</v>
      </c>
      <c r="AF45" s="2">
        <f t="shared" si="21"/>
        <v>1</v>
      </c>
      <c r="AG45" s="2">
        <f t="shared" ref="AG45:BI45" si="22">IF(AG14="N/A",0,1)</f>
        <v>1</v>
      </c>
      <c r="AH45" s="2">
        <f t="shared" ref="AH45:AI45" si="23">IF(AH14="N/A",0,1)</f>
        <v>1</v>
      </c>
      <c r="AI45" s="2">
        <f t="shared" si="23"/>
        <v>1</v>
      </c>
      <c r="AJ45" s="2">
        <f t="shared" ref="AJ45:AK45" si="24">IF(AJ14="N/A",0,1)</f>
        <v>1</v>
      </c>
      <c r="AK45" s="2">
        <f t="shared" si="24"/>
        <v>1</v>
      </c>
      <c r="AL45" s="2">
        <f t="shared" ref="AL45:BH45" si="25">IF(AL14="N/A",0,1)</f>
        <v>1</v>
      </c>
      <c r="AM45" s="2">
        <f t="shared" si="25"/>
        <v>1</v>
      </c>
      <c r="AN45" s="2">
        <f t="shared" ref="AN45:AO45" si="26">IF(AN14="N/A",0,1)</f>
        <v>1</v>
      </c>
      <c r="AO45" s="2">
        <f t="shared" si="26"/>
        <v>1</v>
      </c>
      <c r="AP45" s="2">
        <f t="shared" ref="AP45:BF45" si="27">IF(AP14="N/A",0,1)</f>
        <v>1</v>
      </c>
      <c r="AQ45" s="2">
        <f t="shared" si="27"/>
        <v>1</v>
      </c>
      <c r="AR45" s="2">
        <f t="shared" si="27"/>
        <v>1</v>
      </c>
      <c r="AS45" s="2">
        <f t="shared" ref="AS45:BE45" si="28">IF(AS14="N/A",0,1)</f>
        <v>1</v>
      </c>
      <c r="AT45" s="2">
        <f t="shared" si="28"/>
        <v>1</v>
      </c>
      <c r="AU45" s="2">
        <f t="shared" si="28"/>
        <v>1</v>
      </c>
      <c r="AV45" s="2">
        <f t="shared" si="28"/>
        <v>1</v>
      </c>
      <c r="AW45" s="2">
        <f t="shared" si="28"/>
        <v>1</v>
      </c>
      <c r="AX45" s="2">
        <f t="shared" si="28"/>
        <v>1</v>
      </c>
      <c r="AY45" s="2">
        <f t="shared" si="28"/>
        <v>1</v>
      </c>
      <c r="AZ45" s="2">
        <f t="shared" si="28"/>
        <v>1</v>
      </c>
      <c r="BA45" s="2">
        <f t="shared" si="28"/>
        <v>1</v>
      </c>
      <c r="BB45" s="2">
        <f t="shared" ref="BB45:BD45" si="29">IF(BB14="N/A",0,1)</f>
        <v>1</v>
      </c>
      <c r="BC45" s="2">
        <f t="shared" si="29"/>
        <v>1</v>
      </c>
      <c r="BD45" s="2">
        <f t="shared" si="29"/>
        <v>1</v>
      </c>
      <c r="BE45" s="2">
        <f t="shared" si="28"/>
        <v>1</v>
      </c>
      <c r="BF45" s="2">
        <f t="shared" si="27"/>
        <v>1</v>
      </c>
      <c r="BG45" s="2">
        <f t="shared" ref="BG45" si="30">IF(BG14="N/A",0,1)</f>
        <v>1</v>
      </c>
      <c r="BH45" s="2">
        <f t="shared" si="25"/>
        <v>1</v>
      </c>
      <c r="BI45" s="2">
        <f t="shared" si="22"/>
        <v>1</v>
      </c>
      <c r="BJ45" s="2">
        <f t="shared" ref="BJ45:BJ46" si="31">SUM(B45:BI45)</f>
        <v>60</v>
      </c>
    </row>
    <row r="46" spans="1:62" ht="24" customHeight="1" x14ac:dyDescent="0.25">
      <c r="A46" s="1" t="s">
        <v>28</v>
      </c>
      <c r="B46" s="2">
        <f>IF(B14="NO",1,0)</f>
        <v>0</v>
      </c>
      <c r="C46" s="2">
        <f t="shared" ref="C46:AF46" si="32">IF(C14="NO",1,0)</f>
        <v>0</v>
      </c>
      <c r="D46" s="2">
        <f t="shared" si="32"/>
        <v>0</v>
      </c>
      <c r="E46" s="2">
        <f t="shared" si="32"/>
        <v>0</v>
      </c>
      <c r="F46" s="2">
        <f t="shared" si="32"/>
        <v>0</v>
      </c>
      <c r="G46" s="2">
        <f t="shared" si="32"/>
        <v>0</v>
      </c>
      <c r="H46" s="2">
        <f t="shared" si="32"/>
        <v>0</v>
      </c>
      <c r="I46" s="2">
        <f t="shared" si="32"/>
        <v>0</v>
      </c>
      <c r="J46" s="2">
        <f t="shared" si="32"/>
        <v>0</v>
      </c>
      <c r="K46" s="2">
        <f t="shared" si="32"/>
        <v>0</v>
      </c>
      <c r="L46" s="2">
        <f t="shared" si="32"/>
        <v>0</v>
      </c>
      <c r="M46" s="2">
        <f t="shared" si="32"/>
        <v>0</v>
      </c>
      <c r="N46" s="2">
        <f t="shared" si="32"/>
        <v>0</v>
      </c>
      <c r="O46" s="2">
        <f t="shared" si="32"/>
        <v>0</v>
      </c>
      <c r="P46" s="2">
        <f t="shared" si="32"/>
        <v>0</v>
      </c>
      <c r="Q46" s="2">
        <f t="shared" si="32"/>
        <v>0</v>
      </c>
      <c r="R46" s="2">
        <f t="shared" si="32"/>
        <v>0</v>
      </c>
      <c r="S46" s="2">
        <f t="shared" si="32"/>
        <v>0</v>
      </c>
      <c r="T46" s="2">
        <f t="shared" si="32"/>
        <v>0</v>
      </c>
      <c r="U46" s="2">
        <f t="shared" si="32"/>
        <v>0</v>
      </c>
      <c r="V46" s="2">
        <f t="shared" si="32"/>
        <v>0</v>
      </c>
      <c r="W46" s="2">
        <f t="shared" si="32"/>
        <v>0</v>
      </c>
      <c r="X46" s="2">
        <f t="shared" si="32"/>
        <v>0</v>
      </c>
      <c r="Y46" s="2">
        <f t="shared" si="32"/>
        <v>0</v>
      </c>
      <c r="Z46" s="2">
        <f t="shared" si="32"/>
        <v>0</v>
      </c>
      <c r="AA46" s="2">
        <f t="shared" si="32"/>
        <v>0</v>
      </c>
      <c r="AB46" s="2">
        <f t="shared" si="32"/>
        <v>0</v>
      </c>
      <c r="AC46" s="2">
        <f t="shared" si="32"/>
        <v>0</v>
      </c>
      <c r="AD46" s="2">
        <f t="shared" si="32"/>
        <v>0</v>
      </c>
      <c r="AE46" s="2">
        <f t="shared" si="32"/>
        <v>0</v>
      </c>
      <c r="AF46" s="2">
        <f t="shared" si="32"/>
        <v>0</v>
      </c>
      <c r="AG46" s="2">
        <f t="shared" ref="AG46:BI46" si="33">IF(AG14="NO",1,0)</f>
        <v>0</v>
      </c>
      <c r="AH46" s="2">
        <f t="shared" ref="AH46:AI46" si="34">IF(AH14="NO",1,0)</f>
        <v>0</v>
      </c>
      <c r="AI46" s="2">
        <f t="shared" si="34"/>
        <v>0</v>
      </c>
      <c r="AJ46" s="2">
        <f t="shared" ref="AJ46:AK46" si="35">IF(AJ14="NO",1,0)</f>
        <v>0</v>
      </c>
      <c r="AK46" s="2">
        <f t="shared" si="35"/>
        <v>0</v>
      </c>
      <c r="AL46" s="2">
        <f t="shared" ref="AL46:BH46" si="36">IF(AL14="NO",1,0)</f>
        <v>0</v>
      </c>
      <c r="AM46" s="2">
        <f t="shared" si="36"/>
        <v>0</v>
      </c>
      <c r="AN46" s="2">
        <f t="shared" ref="AN46:AO46" si="37">IF(AN14="NO",1,0)</f>
        <v>0</v>
      </c>
      <c r="AO46" s="2">
        <f t="shared" si="37"/>
        <v>0</v>
      </c>
      <c r="AP46" s="2">
        <f t="shared" ref="AP46:BF46" si="38">IF(AP14="NO",1,0)</f>
        <v>0</v>
      </c>
      <c r="AQ46" s="2">
        <f t="shared" si="38"/>
        <v>0</v>
      </c>
      <c r="AR46" s="2">
        <f t="shared" si="38"/>
        <v>0</v>
      </c>
      <c r="AS46" s="2">
        <f t="shared" ref="AS46:BE46" si="39">IF(AS14="NO",1,0)</f>
        <v>0</v>
      </c>
      <c r="AT46" s="2">
        <f t="shared" si="39"/>
        <v>0</v>
      </c>
      <c r="AU46" s="2">
        <f t="shared" si="39"/>
        <v>0</v>
      </c>
      <c r="AV46" s="2">
        <f t="shared" si="39"/>
        <v>0</v>
      </c>
      <c r="AW46" s="2">
        <f t="shared" si="39"/>
        <v>0</v>
      </c>
      <c r="AX46" s="2">
        <f t="shared" si="39"/>
        <v>0</v>
      </c>
      <c r="AY46" s="2">
        <f t="shared" si="39"/>
        <v>0</v>
      </c>
      <c r="AZ46" s="2">
        <f t="shared" si="39"/>
        <v>0</v>
      </c>
      <c r="BA46" s="2">
        <f t="shared" si="39"/>
        <v>0</v>
      </c>
      <c r="BB46" s="2">
        <f t="shared" ref="BB46:BD46" si="40">IF(BB14="NO",1,0)</f>
        <v>0</v>
      </c>
      <c r="BC46" s="2">
        <f t="shared" si="40"/>
        <v>0</v>
      </c>
      <c r="BD46" s="2">
        <f t="shared" si="40"/>
        <v>0</v>
      </c>
      <c r="BE46" s="2">
        <f t="shared" si="39"/>
        <v>0</v>
      </c>
      <c r="BF46" s="2">
        <f t="shared" si="38"/>
        <v>0</v>
      </c>
      <c r="BG46" s="2">
        <f t="shared" ref="BG46" si="41">IF(BG14="NO",1,0)</f>
        <v>0</v>
      </c>
      <c r="BH46" s="2">
        <f t="shared" si="36"/>
        <v>0</v>
      </c>
      <c r="BI46" s="2">
        <f t="shared" si="33"/>
        <v>0</v>
      </c>
      <c r="BJ46" s="2">
        <f t="shared" si="31"/>
        <v>0</v>
      </c>
    </row>
    <row r="47" spans="1:62" ht="24" customHeight="1" x14ac:dyDescent="0.25">
      <c r="A47" s="21" t="s">
        <v>29</v>
      </c>
      <c r="B47" s="21"/>
      <c r="C47" s="21"/>
      <c r="D47" s="21"/>
      <c r="E47" s="21"/>
      <c r="F47" s="21"/>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row>
    <row r="48" spans="1:62" ht="24" customHeight="1" x14ac:dyDescent="0.25">
      <c r="A48" s="1" t="s">
        <v>26</v>
      </c>
      <c r="B48" s="2">
        <f>IF(B16="",0,1)</f>
        <v>0</v>
      </c>
      <c r="C48" s="2">
        <f t="shared" ref="C48:AF48" si="42">IF(C16="",0,1)</f>
        <v>0</v>
      </c>
      <c r="D48" s="2">
        <f t="shared" si="42"/>
        <v>0</v>
      </c>
      <c r="E48" s="2">
        <f t="shared" si="42"/>
        <v>0</v>
      </c>
      <c r="F48" s="2">
        <f t="shared" si="42"/>
        <v>0</v>
      </c>
      <c r="G48" s="2">
        <f t="shared" si="42"/>
        <v>0</v>
      </c>
      <c r="H48" s="2">
        <f t="shared" si="42"/>
        <v>0</v>
      </c>
      <c r="I48" s="2">
        <f t="shared" si="42"/>
        <v>0</v>
      </c>
      <c r="J48" s="2">
        <f t="shared" si="42"/>
        <v>0</v>
      </c>
      <c r="K48" s="2">
        <f t="shared" si="42"/>
        <v>0</v>
      </c>
      <c r="L48" s="2">
        <f t="shared" si="42"/>
        <v>0</v>
      </c>
      <c r="M48" s="2">
        <f t="shared" si="42"/>
        <v>0</v>
      </c>
      <c r="N48" s="2">
        <f t="shared" si="42"/>
        <v>0</v>
      </c>
      <c r="O48" s="2">
        <f t="shared" si="42"/>
        <v>0</v>
      </c>
      <c r="P48" s="2">
        <f t="shared" si="42"/>
        <v>0</v>
      </c>
      <c r="Q48" s="2">
        <f t="shared" si="42"/>
        <v>0</v>
      </c>
      <c r="R48" s="2">
        <f t="shared" si="42"/>
        <v>0</v>
      </c>
      <c r="S48" s="2">
        <f t="shared" si="42"/>
        <v>0</v>
      </c>
      <c r="T48" s="2">
        <f t="shared" si="42"/>
        <v>0</v>
      </c>
      <c r="U48" s="2">
        <f t="shared" si="42"/>
        <v>0</v>
      </c>
      <c r="V48" s="2">
        <f t="shared" si="42"/>
        <v>0</v>
      </c>
      <c r="W48" s="2">
        <f t="shared" si="42"/>
        <v>0</v>
      </c>
      <c r="X48" s="2">
        <f t="shared" si="42"/>
        <v>0</v>
      </c>
      <c r="Y48" s="2">
        <f t="shared" si="42"/>
        <v>0</v>
      </c>
      <c r="Z48" s="2">
        <f t="shared" si="42"/>
        <v>0</v>
      </c>
      <c r="AA48" s="2">
        <f t="shared" si="42"/>
        <v>0</v>
      </c>
      <c r="AB48" s="2">
        <f t="shared" si="42"/>
        <v>0</v>
      </c>
      <c r="AC48" s="2">
        <f t="shared" si="42"/>
        <v>0</v>
      </c>
      <c r="AD48" s="2">
        <f t="shared" si="42"/>
        <v>0</v>
      </c>
      <c r="AE48" s="2">
        <f t="shared" si="42"/>
        <v>0</v>
      </c>
      <c r="AF48" s="2">
        <f t="shared" si="42"/>
        <v>0</v>
      </c>
      <c r="AG48" s="2">
        <f t="shared" ref="AG48:BI48" si="43">IF(AG16="",0,1)</f>
        <v>0</v>
      </c>
      <c r="AH48" s="2">
        <f t="shared" ref="AH48:AI48" si="44">IF(AH16="",0,1)</f>
        <v>0</v>
      </c>
      <c r="AI48" s="2">
        <f t="shared" si="44"/>
        <v>0</v>
      </c>
      <c r="AJ48" s="2">
        <f t="shared" ref="AJ48:AK48" si="45">IF(AJ16="",0,1)</f>
        <v>0</v>
      </c>
      <c r="AK48" s="2">
        <f t="shared" si="45"/>
        <v>0</v>
      </c>
      <c r="AL48" s="2">
        <f t="shared" ref="AL48:BH48" si="46">IF(AL16="",0,1)</f>
        <v>0</v>
      </c>
      <c r="AM48" s="2">
        <f t="shared" si="46"/>
        <v>0</v>
      </c>
      <c r="AN48" s="2">
        <f t="shared" ref="AN48:AO48" si="47">IF(AN16="",0,1)</f>
        <v>0</v>
      </c>
      <c r="AO48" s="2">
        <f t="shared" si="47"/>
        <v>0</v>
      </c>
      <c r="AP48" s="2">
        <f t="shared" ref="AP48:BF48" si="48">IF(AP16="",0,1)</f>
        <v>0</v>
      </c>
      <c r="AQ48" s="2">
        <f t="shared" si="48"/>
        <v>0</v>
      </c>
      <c r="AR48" s="2">
        <f t="shared" si="48"/>
        <v>0</v>
      </c>
      <c r="AS48" s="2">
        <f t="shared" ref="AS48:BE48" si="49">IF(AS16="",0,1)</f>
        <v>0</v>
      </c>
      <c r="AT48" s="2">
        <f t="shared" si="49"/>
        <v>0</v>
      </c>
      <c r="AU48" s="2">
        <f t="shared" si="49"/>
        <v>0</v>
      </c>
      <c r="AV48" s="2">
        <f t="shared" si="49"/>
        <v>0</v>
      </c>
      <c r="AW48" s="2">
        <f t="shared" si="49"/>
        <v>0</v>
      </c>
      <c r="AX48" s="2">
        <f t="shared" si="49"/>
        <v>0</v>
      </c>
      <c r="AY48" s="2">
        <f t="shared" si="49"/>
        <v>0</v>
      </c>
      <c r="AZ48" s="2">
        <f t="shared" si="49"/>
        <v>0</v>
      </c>
      <c r="BA48" s="2">
        <f t="shared" si="49"/>
        <v>0</v>
      </c>
      <c r="BB48" s="2">
        <f t="shared" ref="BB48:BD48" si="50">IF(BB16="",0,1)</f>
        <v>0</v>
      </c>
      <c r="BC48" s="2">
        <f t="shared" si="50"/>
        <v>0</v>
      </c>
      <c r="BD48" s="2">
        <f t="shared" si="50"/>
        <v>0</v>
      </c>
      <c r="BE48" s="2">
        <f t="shared" si="49"/>
        <v>0</v>
      </c>
      <c r="BF48" s="2">
        <f t="shared" si="48"/>
        <v>0</v>
      </c>
      <c r="BG48" s="2">
        <f t="shared" ref="BG48" si="51">IF(BG16="",0,1)</f>
        <v>0</v>
      </c>
      <c r="BH48" s="2">
        <f t="shared" si="46"/>
        <v>0</v>
      </c>
      <c r="BI48" s="2">
        <f t="shared" si="43"/>
        <v>0</v>
      </c>
      <c r="BJ48" s="2">
        <f>SUM(B48:BI48)</f>
        <v>0</v>
      </c>
    </row>
    <row r="49" spans="1:62" ht="24" customHeight="1" x14ac:dyDescent="0.25">
      <c r="A49" s="1" t="s">
        <v>27</v>
      </c>
      <c r="B49" s="2">
        <f>IF(B16="N/A",0,1)</f>
        <v>1</v>
      </c>
      <c r="C49" s="2">
        <f t="shared" ref="C49:AF49" si="52">IF(C16="N/A",0,1)</f>
        <v>1</v>
      </c>
      <c r="D49" s="2">
        <f t="shared" si="52"/>
        <v>1</v>
      </c>
      <c r="E49" s="2">
        <f t="shared" si="52"/>
        <v>1</v>
      </c>
      <c r="F49" s="2">
        <f t="shared" si="52"/>
        <v>1</v>
      </c>
      <c r="G49" s="2">
        <f t="shared" si="52"/>
        <v>1</v>
      </c>
      <c r="H49" s="2">
        <f t="shared" si="52"/>
        <v>1</v>
      </c>
      <c r="I49" s="2">
        <f t="shared" si="52"/>
        <v>1</v>
      </c>
      <c r="J49" s="2">
        <f t="shared" si="52"/>
        <v>1</v>
      </c>
      <c r="K49" s="2">
        <f t="shared" si="52"/>
        <v>1</v>
      </c>
      <c r="L49" s="2">
        <f t="shared" si="52"/>
        <v>1</v>
      </c>
      <c r="M49" s="2">
        <f t="shared" si="52"/>
        <v>1</v>
      </c>
      <c r="N49" s="2">
        <f t="shared" si="52"/>
        <v>1</v>
      </c>
      <c r="O49" s="2">
        <f t="shared" si="52"/>
        <v>1</v>
      </c>
      <c r="P49" s="2">
        <f t="shared" si="52"/>
        <v>1</v>
      </c>
      <c r="Q49" s="2">
        <f t="shared" si="52"/>
        <v>1</v>
      </c>
      <c r="R49" s="2">
        <f t="shared" si="52"/>
        <v>1</v>
      </c>
      <c r="S49" s="2">
        <f t="shared" si="52"/>
        <v>1</v>
      </c>
      <c r="T49" s="2">
        <f t="shared" si="52"/>
        <v>1</v>
      </c>
      <c r="U49" s="2">
        <f t="shared" si="52"/>
        <v>1</v>
      </c>
      <c r="V49" s="2">
        <f t="shared" si="52"/>
        <v>1</v>
      </c>
      <c r="W49" s="2">
        <f t="shared" si="52"/>
        <v>1</v>
      </c>
      <c r="X49" s="2">
        <f t="shared" si="52"/>
        <v>1</v>
      </c>
      <c r="Y49" s="2">
        <f t="shared" si="52"/>
        <v>1</v>
      </c>
      <c r="Z49" s="2">
        <f t="shared" si="52"/>
        <v>1</v>
      </c>
      <c r="AA49" s="2">
        <f t="shared" si="52"/>
        <v>1</v>
      </c>
      <c r="AB49" s="2">
        <f t="shared" si="52"/>
        <v>1</v>
      </c>
      <c r="AC49" s="2">
        <f t="shared" si="52"/>
        <v>1</v>
      </c>
      <c r="AD49" s="2">
        <f t="shared" si="52"/>
        <v>1</v>
      </c>
      <c r="AE49" s="2">
        <f t="shared" si="52"/>
        <v>1</v>
      </c>
      <c r="AF49" s="2">
        <f t="shared" si="52"/>
        <v>1</v>
      </c>
      <c r="AG49" s="2">
        <f t="shared" ref="AG49:BI49" si="53">IF(AG16="N/A",0,1)</f>
        <v>1</v>
      </c>
      <c r="AH49" s="2">
        <f t="shared" ref="AH49:AI49" si="54">IF(AH16="N/A",0,1)</f>
        <v>1</v>
      </c>
      <c r="AI49" s="2">
        <f t="shared" si="54"/>
        <v>1</v>
      </c>
      <c r="AJ49" s="2">
        <f t="shared" ref="AJ49:AK49" si="55">IF(AJ16="N/A",0,1)</f>
        <v>1</v>
      </c>
      <c r="AK49" s="2">
        <f t="shared" si="55"/>
        <v>1</v>
      </c>
      <c r="AL49" s="2">
        <f t="shared" ref="AL49:BH49" si="56">IF(AL16="N/A",0,1)</f>
        <v>1</v>
      </c>
      <c r="AM49" s="2">
        <f t="shared" si="56"/>
        <v>1</v>
      </c>
      <c r="AN49" s="2">
        <f t="shared" ref="AN49:AO49" si="57">IF(AN16="N/A",0,1)</f>
        <v>1</v>
      </c>
      <c r="AO49" s="2">
        <f t="shared" si="57"/>
        <v>1</v>
      </c>
      <c r="AP49" s="2">
        <f t="shared" ref="AP49:BF49" si="58">IF(AP16="N/A",0,1)</f>
        <v>1</v>
      </c>
      <c r="AQ49" s="2">
        <f t="shared" si="58"/>
        <v>1</v>
      </c>
      <c r="AR49" s="2">
        <f t="shared" si="58"/>
        <v>1</v>
      </c>
      <c r="AS49" s="2">
        <f t="shared" ref="AS49:BE49" si="59">IF(AS16="N/A",0,1)</f>
        <v>1</v>
      </c>
      <c r="AT49" s="2">
        <f t="shared" si="59"/>
        <v>1</v>
      </c>
      <c r="AU49" s="2">
        <f t="shared" si="59"/>
        <v>1</v>
      </c>
      <c r="AV49" s="2">
        <f t="shared" si="59"/>
        <v>1</v>
      </c>
      <c r="AW49" s="2">
        <f t="shared" si="59"/>
        <v>1</v>
      </c>
      <c r="AX49" s="2">
        <f t="shared" si="59"/>
        <v>1</v>
      </c>
      <c r="AY49" s="2">
        <f t="shared" si="59"/>
        <v>1</v>
      </c>
      <c r="AZ49" s="2">
        <f t="shared" si="59"/>
        <v>1</v>
      </c>
      <c r="BA49" s="2">
        <f t="shared" si="59"/>
        <v>1</v>
      </c>
      <c r="BB49" s="2">
        <f t="shared" ref="BB49:BD49" si="60">IF(BB16="N/A",0,1)</f>
        <v>1</v>
      </c>
      <c r="BC49" s="2">
        <f t="shared" si="60"/>
        <v>1</v>
      </c>
      <c r="BD49" s="2">
        <f t="shared" si="60"/>
        <v>1</v>
      </c>
      <c r="BE49" s="2">
        <f t="shared" si="59"/>
        <v>1</v>
      </c>
      <c r="BF49" s="2">
        <f t="shared" si="58"/>
        <v>1</v>
      </c>
      <c r="BG49" s="2">
        <f t="shared" ref="BG49" si="61">IF(BG16="N/A",0,1)</f>
        <v>1</v>
      </c>
      <c r="BH49" s="2">
        <f t="shared" si="56"/>
        <v>1</v>
      </c>
      <c r="BI49" s="2">
        <f t="shared" si="53"/>
        <v>1</v>
      </c>
      <c r="BJ49" s="2">
        <f>SUM(B49:BI49)</f>
        <v>60</v>
      </c>
    </row>
    <row r="50" spans="1:62" ht="24" customHeight="1" x14ac:dyDescent="0.25">
      <c r="A50" s="1" t="s">
        <v>28</v>
      </c>
      <c r="B50" s="2">
        <f>IF(B16="NO",1,0)</f>
        <v>0</v>
      </c>
      <c r="C50" s="2">
        <f t="shared" ref="C50:AF50" si="62">IF(C16="NO",1,0)</f>
        <v>0</v>
      </c>
      <c r="D50" s="2">
        <f t="shared" si="62"/>
        <v>0</v>
      </c>
      <c r="E50" s="2">
        <f t="shared" si="62"/>
        <v>0</v>
      </c>
      <c r="F50" s="2">
        <f t="shared" si="62"/>
        <v>0</v>
      </c>
      <c r="G50" s="2">
        <f t="shared" si="62"/>
        <v>0</v>
      </c>
      <c r="H50" s="2">
        <f t="shared" si="62"/>
        <v>0</v>
      </c>
      <c r="I50" s="2">
        <f t="shared" si="62"/>
        <v>0</v>
      </c>
      <c r="J50" s="2">
        <f t="shared" si="62"/>
        <v>0</v>
      </c>
      <c r="K50" s="2">
        <f t="shared" si="62"/>
        <v>0</v>
      </c>
      <c r="L50" s="2">
        <f t="shared" si="62"/>
        <v>0</v>
      </c>
      <c r="M50" s="2">
        <f t="shared" si="62"/>
        <v>0</v>
      </c>
      <c r="N50" s="2">
        <f t="shared" si="62"/>
        <v>0</v>
      </c>
      <c r="O50" s="2">
        <f t="shared" si="62"/>
        <v>0</v>
      </c>
      <c r="P50" s="2">
        <f t="shared" si="62"/>
        <v>0</v>
      </c>
      <c r="Q50" s="2">
        <f t="shared" si="62"/>
        <v>0</v>
      </c>
      <c r="R50" s="2">
        <f t="shared" si="62"/>
        <v>0</v>
      </c>
      <c r="S50" s="2">
        <f t="shared" si="62"/>
        <v>0</v>
      </c>
      <c r="T50" s="2">
        <f t="shared" si="62"/>
        <v>0</v>
      </c>
      <c r="U50" s="2">
        <f t="shared" si="62"/>
        <v>0</v>
      </c>
      <c r="V50" s="2">
        <f t="shared" si="62"/>
        <v>0</v>
      </c>
      <c r="W50" s="2">
        <f t="shared" si="62"/>
        <v>0</v>
      </c>
      <c r="X50" s="2">
        <f t="shared" si="62"/>
        <v>0</v>
      </c>
      <c r="Y50" s="2">
        <f t="shared" si="62"/>
        <v>0</v>
      </c>
      <c r="Z50" s="2">
        <f t="shared" si="62"/>
        <v>0</v>
      </c>
      <c r="AA50" s="2">
        <f t="shared" si="62"/>
        <v>0</v>
      </c>
      <c r="AB50" s="2">
        <f t="shared" si="62"/>
        <v>0</v>
      </c>
      <c r="AC50" s="2">
        <f t="shared" si="62"/>
        <v>0</v>
      </c>
      <c r="AD50" s="2">
        <f t="shared" si="62"/>
        <v>0</v>
      </c>
      <c r="AE50" s="2">
        <f t="shared" si="62"/>
        <v>0</v>
      </c>
      <c r="AF50" s="2">
        <f t="shared" si="62"/>
        <v>0</v>
      </c>
      <c r="AG50" s="2">
        <f t="shared" ref="AG50:BI50" si="63">IF(AG16="NO",1,0)</f>
        <v>0</v>
      </c>
      <c r="AH50" s="2">
        <f t="shared" ref="AH50:AI50" si="64">IF(AH16="NO",1,0)</f>
        <v>0</v>
      </c>
      <c r="AI50" s="2">
        <f t="shared" si="64"/>
        <v>0</v>
      </c>
      <c r="AJ50" s="2">
        <f t="shared" ref="AJ50:AK50" si="65">IF(AJ16="NO",1,0)</f>
        <v>0</v>
      </c>
      <c r="AK50" s="2">
        <f t="shared" si="65"/>
        <v>0</v>
      </c>
      <c r="AL50" s="2">
        <f t="shared" ref="AL50:BH50" si="66">IF(AL16="NO",1,0)</f>
        <v>0</v>
      </c>
      <c r="AM50" s="2">
        <f t="shared" si="66"/>
        <v>0</v>
      </c>
      <c r="AN50" s="2">
        <f t="shared" ref="AN50:AO50" si="67">IF(AN16="NO",1,0)</f>
        <v>0</v>
      </c>
      <c r="AO50" s="2">
        <f t="shared" si="67"/>
        <v>0</v>
      </c>
      <c r="AP50" s="2">
        <f t="shared" ref="AP50:BF50" si="68">IF(AP16="NO",1,0)</f>
        <v>0</v>
      </c>
      <c r="AQ50" s="2">
        <f t="shared" si="68"/>
        <v>0</v>
      </c>
      <c r="AR50" s="2">
        <f t="shared" si="68"/>
        <v>0</v>
      </c>
      <c r="AS50" s="2">
        <f t="shared" ref="AS50:BE50" si="69">IF(AS16="NO",1,0)</f>
        <v>0</v>
      </c>
      <c r="AT50" s="2">
        <f t="shared" si="69"/>
        <v>0</v>
      </c>
      <c r="AU50" s="2">
        <f t="shared" si="69"/>
        <v>0</v>
      </c>
      <c r="AV50" s="2">
        <f t="shared" si="69"/>
        <v>0</v>
      </c>
      <c r="AW50" s="2">
        <f t="shared" si="69"/>
        <v>0</v>
      </c>
      <c r="AX50" s="2">
        <f t="shared" si="69"/>
        <v>0</v>
      </c>
      <c r="AY50" s="2">
        <f t="shared" si="69"/>
        <v>0</v>
      </c>
      <c r="AZ50" s="2">
        <f t="shared" si="69"/>
        <v>0</v>
      </c>
      <c r="BA50" s="2">
        <f t="shared" si="69"/>
        <v>0</v>
      </c>
      <c r="BB50" s="2">
        <f t="shared" ref="BB50:BD50" si="70">IF(BB16="NO",1,0)</f>
        <v>0</v>
      </c>
      <c r="BC50" s="2">
        <f t="shared" si="70"/>
        <v>0</v>
      </c>
      <c r="BD50" s="2">
        <f t="shared" si="70"/>
        <v>0</v>
      </c>
      <c r="BE50" s="2">
        <f t="shared" si="69"/>
        <v>0</v>
      </c>
      <c r="BF50" s="2">
        <f t="shared" si="68"/>
        <v>0</v>
      </c>
      <c r="BG50" s="2">
        <f t="shared" ref="BG50" si="71">IF(BG16="NO",1,0)</f>
        <v>0</v>
      </c>
      <c r="BH50" s="2">
        <f t="shared" si="66"/>
        <v>0</v>
      </c>
      <c r="BI50" s="2">
        <f t="shared" si="63"/>
        <v>0</v>
      </c>
      <c r="BJ50" s="2">
        <f>SUM(B50:BI50)</f>
        <v>0</v>
      </c>
    </row>
    <row r="51" spans="1:62" ht="24" customHeight="1" x14ac:dyDescent="0.25">
      <c r="A51" s="21" t="s">
        <v>30</v>
      </c>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row>
    <row r="52" spans="1:62" ht="24" customHeight="1" x14ac:dyDescent="0.25">
      <c r="A52" s="1" t="s">
        <v>26</v>
      </c>
      <c r="B52" s="2">
        <f>IF(B18="",0,1)</f>
        <v>0</v>
      </c>
      <c r="C52" s="2">
        <f t="shared" ref="C52:BI52" si="72">IF(C18="",0,1)</f>
        <v>0</v>
      </c>
      <c r="D52" s="2">
        <f t="shared" si="72"/>
        <v>0</v>
      </c>
      <c r="E52" s="2">
        <f t="shared" si="72"/>
        <v>0</v>
      </c>
      <c r="F52" s="2">
        <f t="shared" si="72"/>
        <v>0</v>
      </c>
      <c r="G52" s="2">
        <f t="shared" si="72"/>
        <v>0</v>
      </c>
      <c r="H52" s="2">
        <f t="shared" si="72"/>
        <v>0</v>
      </c>
      <c r="I52" s="2">
        <f t="shared" si="72"/>
        <v>0</v>
      </c>
      <c r="J52" s="2">
        <f t="shared" si="72"/>
        <v>0</v>
      </c>
      <c r="K52" s="2">
        <f t="shared" si="72"/>
        <v>0</v>
      </c>
      <c r="L52" s="2">
        <f t="shared" si="72"/>
        <v>0</v>
      </c>
      <c r="M52" s="2">
        <f t="shared" si="72"/>
        <v>0</v>
      </c>
      <c r="N52" s="2">
        <f t="shared" si="72"/>
        <v>0</v>
      </c>
      <c r="O52" s="2">
        <f t="shared" si="72"/>
        <v>0</v>
      </c>
      <c r="P52" s="2">
        <f t="shared" si="72"/>
        <v>0</v>
      </c>
      <c r="Q52" s="2">
        <f t="shared" si="72"/>
        <v>0</v>
      </c>
      <c r="R52" s="2">
        <f t="shared" si="72"/>
        <v>0</v>
      </c>
      <c r="S52" s="2">
        <f t="shared" si="72"/>
        <v>0</v>
      </c>
      <c r="T52" s="2">
        <f t="shared" si="72"/>
        <v>0</v>
      </c>
      <c r="U52" s="2">
        <f t="shared" si="72"/>
        <v>0</v>
      </c>
      <c r="V52" s="2">
        <f t="shared" si="72"/>
        <v>0</v>
      </c>
      <c r="W52" s="2">
        <f t="shared" si="72"/>
        <v>0</v>
      </c>
      <c r="X52" s="2">
        <f t="shared" si="72"/>
        <v>0</v>
      </c>
      <c r="Y52" s="2">
        <f t="shared" si="72"/>
        <v>0</v>
      </c>
      <c r="Z52" s="2">
        <f t="shared" si="72"/>
        <v>0</v>
      </c>
      <c r="AA52" s="2">
        <f t="shared" si="72"/>
        <v>0</v>
      </c>
      <c r="AB52" s="2">
        <f t="shared" si="72"/>
        <v>0</v>
      </c>
      <c r="AC52" s="2">
        <f t="shared" si="72"/>
        <v>0</v>
      </c>
      <c r="AD52" s="2">
        <f t="shared" si="72"/>
        <v>0</v>
      </c>
      <c r="AE52" s="2">
        <f t="shared" si="72"/>
        <v>0</v>
      </c>
      <c r="AF52" s="2">
        <f t="shared" si="72"/>
        <v>0</v>
      </c>
      <c r="AG52" s="2">
        <f t="shared" si="72"/>
        <v>0</v>
      </c>
      <c r="AH52" s="2">
        <f t="shared" si="72"/>
        <v>0</v>
      </c>
      <c r="AI52" s="2">
        <f t="shared" si="72"/>
        <v>0</v>
      </c>
      <c r="AJ52" s="2">
        <f t="shared" si="72"/>
        <v>0</v>
      </c>
      <c r="AK52" s="2">
        <f t="shared" si="72"/>
        <v>0</v>
      </c>
      <c r="AL52" s="2">
        <f t="shared" si="72"/>
        <v>0</v>
      </c>
      <c r="AM52" s="2">
        <f t="shared" si="72"/>
        <v>0</v>
      </c>
      <c r="AN52" s="2">
        <f t="shared" si="72"/>
        <v>0</v>
      </c>
      <c r="AO52" s="2">
        <f t="shared" si="72"/>
        <v>0</v>
      </c>
      <c r="AP52" s="2">
        <f t="shared" si="72"/>
        <v>0</v>
      </c>
      <c r="AQ52" s="2">
        <f t="shared" si="72"/>
        <v>0</v>
      </c>
      <c r="AR52" s="2">
        <f t="shared" si="72"/>
        <v>0</v>
      </c>
      <c r="AS52" s="2">
        <f t="shared" si="72"/>
        <v>0</v>
      </c>
      <c r="AT52" s="2">
        <f t="shared" si="72"/>
        <v>0</v>
      </c>
      <c r="AU52" s="2">
        <f t="shared" si="72"/>
        <v>0</v>
      </c>
      <c r="AV52" s="2">
        <f t="shared" si="72"/>
        <v>0</v>
      </c>
      <c r="AW52" s="2">
        <f t="shared" si="72"/>
        <v>0</v>
      </c>
      <c r="AX52" s="2">
        <f t="shared" si="72"/>
        <v>0</v>
      </c>
      <c r="AY52" s="2">
        <f t="shared" si="72"/>
        <v>0</v>
      </c>
      <c r="AZ52" s="2">
        <f t="shared" si="72"/>
        <v>0</v>
      </c>
      <c r="BA52" s="2">
        <f t="shared" si="72"/>
        <v>0</v>
      </c>
      <c r="BB52" s="2">
        <f t="shared" si="72"/>
        <v>0</v>
      </c>
      <c r="BC52" s="2">
        <f t="shared" si="72"/>
        <v>0</v>
      </c>
      <c r="BD52" s="2">
        <f t="shared" si="72"/>
        <v>0</v>
      </c>
      <c r="BE52" s="2">
        <f t="shared" si="72"/>
        <v>0</v>
      </c>
      <c r="BF52" s="2">
        <f t="shared" si="72"/>
        <v>0</v>
      </c>
      <c r="BG52" s="2">
        <f t="shared" si="72"/>
        <v>0</v>
      </c>
      <c r="BH52" s="2">
        <f t="shared" si="72"/>
        <v>0</v>
      </c>
      <c r="BI52" s="2">
        <f t="shared" si="72"/>
        <v>0</v>
      </c>
      <c r="BJ52" s="2">
        <f>SUM(B52:BI52)</f>
        <v>0</v>
      </c>
    </row>
    <row r="53" spans="1:62" ht="24" customHeight="1" x14ac:dyDescent="0.25">
      <c r="A53" s="1" t="s">
        <v>27</v>
      </c>
      <c r="B53" s="2">
        <f>IF(B18="N/A",0,1)</f>
        <v>1</v>
      </c>
      <c r="C53" s="2">
        <f t="shared" ref="C53:BI53" si="73">IF(C18="N/A",0,1)</f>
        <v>1</v>
      </c>
      <c r="D53" s="2">
        <f t="shared" si="73"/>
        <v>1</v>
      </c>
      <c r="E53" s="2">
        <f t="shared" si="73"/>
        <v>1</v>
      </c>
      <c r="F53" s="2">
        <f t="shared" si="73"/>
        <v>1</v>
      </c>
      <c r="G53" s="2">
        <f t="shared" si="73"/>
        <v>1</v>
      </c>
      <c r="H53" s="2">
        <f t="shared" si="73"/>
        <v>1</v>
      </c>
      <c r="I53" s="2">
        <f t="shared" si="73"/>
        <v>1</v>
      </c>
      <c r="J53" s="2">
        <f t="shared" si="73"/>
        <v>1</v>
      </c>
      <c r="K53" s="2">
        <f t="shared" si="73"/>
        <v>1</v>
      </c>
      <c r="L53" s="2">
        <f t="shared" si="73"/>
        <v>1</v>
      </c>
      <c r="M53" s="2">
        <f t="shared" si="73"/>
        <v>1</v>
      </c>
      <c r="N53" s="2">
        <f t="shared" si="73"/>
        <v>1</v>
      </c>
      <c r="O53" s="2">
        <f t="shared" si="73"/>
        <v>1</v>
      </c>
      <c r="P53" s="2">
        <f t="shared" si="73"/>
        <v>1</v>
      </c>
      <c r="Q53" s="2">
        <f t="shared" si="73"/>
        <v>1</v>
      </c>
      <c r="R53" s="2">
        <f t="shared" si="73"/>
        <v>1</v>
      </c>
      <c r="S53" s="2">
        <f t="shared" si="73"/>
        <v>1</v>
      </c>
      <c r="T53" s="2">
        <f t="shared" si="73"/>
        <v>1</v>
      </c>
      <c r="U53" s="2">
        <f t="shared" si="73"/>
        <v>1</v>
      </c>
      <c r="V53" s="2">
        <f t="shared" si="73"/>
        <v>1</v>
      </c>
      <c r="W53" s="2">
        <f t="shared" si="73"/>
        <v>1</v>
      </c>
      <c r="X53" s="2">
        <f t="shared" si="73"/>
        <v>1</v>
      </c>
      <c r="Y53" s="2">
        <f t="shared" si="73"/>
        <v>1</v>
      </c>
      <c r="Z53" s="2">
        <f t="shared" si="73"/>
        <v>1</v>
      </c>
      <c r="AA53" s="2">
        <f t="shared" si="73"/>
        <v>1</v>
      </c>
      <c r="AB53" s="2">
        <f t="shared" si="73"/>
        <v>1</v>
      </c>
      <c r="AC53" s="2">
        <f t="shared" si="73"/>
        <v>1</v>
      </c>
      <c r="AD53" s="2">
        <f t="shared" si="73"/>
        <v>1</v>
      </c>
      <c r="AE53" s="2">
        <f t="shared" si="73"/>
        <v>1</v>
      </c>
      <c r="AF53" s="2">
        <f t="shared" si="73"/>
        <v>1</v>
      </c>
      <c r="AG53" s="2">
        <f t="shared" si="73"/>
        <v>1</v>
      </c>
      <c r="AH53" s="2">
        <f t="shared" si="73"/>
        <v>1</v>
      </c>
      <c r="AI53" s="2">
        <f t="shared" si="73"/>
        <v>1</v>
      </c>
      <c r="AJ53" s="2">
        <f t="shared" si="73"/>
        <v>1</v>
      </c>
      <c r="AK53" s="2">
        <f t="shared" si="73"/>
        <v>1</v>
      </c>
      <c r="AL53" s="2">
        <f t="shared" si="73"/>
        <v>1</v>
      </c>
      <c r="AM53" s="2">
        <f t="shared" si="73"/>
        <v>1</v>
      </c>
      <c r="AN53" s="2">
        <f t="shared" si="73"/>
        <v>1</v>
      </c>
      <c r="AO53" s="2">
        <f t="shared" si="73"/>
        <v>1</v>
      </c>
      <c r="AP53" s="2">
        <f t="shared" si="73"/>
        <v>1</v>
      </c>
      <c r="AQ53" s="2">
        <f t="shared" si="73"/>
        <v>1</v>
      </c>
      <c r="AR53" s="2">
        <f t="shared" si="73"/>
        <v>1</v>
      </c>
      <c r="AS53" s="2">
        <f t="shared" si="73"/>
        <v>1</v>
      </c>
      <c r="AT53" s="2">
        <f t="shared" si="73"/>
        <v>1</v>
      </c>
      <c r="AU53" s="2">
        <f t="shared" si="73"/>
        <v>1</v>
      </c>
      <c r="AV53" s="2">
        <f t="shared" si="73"/>
        <v>1</v>
      </c>
      <c r="AW53" s="2">
        <f t="shared" si="73"/>
        <v>1</v>
      </c>
      <c r="AX53" s="2">
        <f t="shared" si="73"/>
        <v>1</v>
      </c>
      <c r="AY53" s="2">
        <f t="shared" si="73"/>
        <v>1</v>
      </c>
      <c r="AZ53" s="2">
        <f t="shared" si="73"/>
        <v>1</v>
      </c>
      <c r="BA53" s="2">
        <f t="shared" si="73"/>
        <v>1</v>
      </c>
      <c r="BB53" s="2">
        <f t="shared" si="73"/>
        <v>1</v>
      </c>
      <c r="BC53" s="2">
        <f t="shared" si="73"/>
        <v>1</v>
      </c>
      <c r="BD53" s="2">
        <f t="shared" si="73"/>
        <v>1</v>
      </c>
      <c r="BE53" s="2">
        <f t="shared" si="73"/>
        <v>1</v>
      </c>
      <c r="BF53" s="2">
        <f t="shared" si="73"/>
        <v>1</v>
      </c>
      <c r="BG53" s="2">
        <f t="shared" si="73"/>
        <v>1</v>
      </c>
      <c r="BH53" s="2">
        <f t="shared" si="73"/>
        <v>1</v>
      </c>
      <c r="BI53" s="2">
        <f t="shared" si="73"/>
        <v>1</v>
      </c>
      <c r="BJ53" s="2">
        <f>SUM(B53:BI53)</f>
        <v>60</v>
      </c>
    </row>
    <row r="54" spans="1:62" ht="24" customHeight="1" x14ac:dyDescent="0.25">
      <c r="A54" s="1" t="s">
        <v>28</v>
      </c>
      <c r="B54" s="2">
        <f>IF(B18="NO",1,0)</f>
        <v>0</v>
      </c>
      <c r="C54" s="2">
        <f t="shared" ref="C54:BI54" si="74">IF(C18="NO",1,0)</f>
        <v>0</v>
      </c>
      <c r="D54" s="2">
        <f t="shared" si="74"/>
        <v>0</v>
      </c>
      <c r="E54" s="2">
        <f t="shared" si="74"/>
        <v>0</v>
      </c>
      <c r="F54" s="2">
        <f t="shared" si="74"/>
        <v>0</v>
      </c>
      <c r="G54" s="2">
        <f t="shared" si="74"/>
        <v>0</v>
      </c>
      <c r="H54" s="2">
        <f t="shared" si="74"/>
        <v>0</v>
      </c>
      <c r="I54" s="2">
        <f t="shared" si="74"/>
        <v>0</v>
      </c>
      <c r="J54" s="2">
        <f t="shared" si="74"/>
        <v>0</v>
      </c>
      <c r="K54" s="2">
        <f t="shared" si="74"/>
        <v>0</v>
      </c>
      <c r="L54" s="2">
        <f t="shared" si="74"/>
        <v>0</v>
      </c>
      <c r="M54" s="2">
        <f t="shared" si="74"/>
        <v>0</v>
      </c>
      <c r="N54" s="2">
        <f t="shared" si="74"/>
        <v>0</v>
      </c>
      <c r="O54" s="2">
        <f t="shared" si="74"/>
        <v>0</v>
      </c>
      <c r="P54" s="2">
        <f t="shared" si="74"/>
        <v>0</v>
      </c>
      <c r="Q54" s="2">
        <f t="shared" si="74"/>
        <v>0</v>
      </c>
      <c r="R54" s="2">
        <f t="shared" si="74"/>
        <v>0</v>
      </c>
      <c r="S54" s="2">
        <f t="shared" si="74"/>
        <v>0</v>
      </c>
      <c r="T54" s="2">
        <f t="shared" si="74"/>
        <v>0</v>
      </c>
      <c r="U54" s="2">
        <f t="shared" si="74"/>
        <v>0</v>
      </c>
      <c r="V54" s="2">
        <f t="shared" si="74"/>
        <v>0</v>
      </c>
      <c r="W54" s="2">
        <f t="shared" si="74"/>
        <v>0</v>
      </c>
      <c r="X54" s="2">
        <f t="shared" si="74"/>
        <v>0</v>
      </c>
      <c r="Y54" s="2">
        <f t="shared" si="74"/>
        <v>0</v>
      </c>
      <c r="Z54" s="2">
        <f t="shared" si="74"/>
        <v>0</v>
      </c>
      <c r="AA54" s="2">
        <f t="shared" si="74"/>
        <v>0</v>
      </c>
      <c r="AB54" s="2">
        <f t="shared" si="74"/>
        <v>0</v>
      </c>
      <c r="AC54" s="2">
        <f t="shared" si="74"/>
        <v>0</v>
      </c>
      <c r="AD54" s="2">
        <f t="shared" si="74"/>
        <v>0</v>
      </c>
      <c r="AE54" s="2">
        <f t="shared" si="74"/>
        <v>0</v>
      </c>
      <c r="AF54" s="2">
        <f t="shared" si="74"/>
        <v>0</v>
      </c>
      <c r="AG54" s="2">
        <f t="shared" si="74"/>
        <v>0</v>
      </c>
      <c r="AH54" s="2">
        <f t="shared" si="74"/>
        <v>0</v>
      </c>
      <c r="AI54" s="2">
        <f t="shared" si="74"/>
        <v>0</v>
      </c>
      <c r="AJ54" s="2">
        <f t="shared" si="74"/>
        <v>0</v>
      </c>
      <c r="AK54" s="2">
        <f t="shared" si="74"/>
        <v>0</v>
      </c>
      <c r="AL54" s="2">
        <f t="shared" si="74"/>
        <v>0</v>
      </c>
      <c r="AM54" s="2">
        <f t="shared" si="74"/>
        <v>0</v>
      </c>
      <c r="AN54" s="2">
        <f t="shared" si="74"/>
        <v>0</v>
      </c>
      <c r="AO54" s="2">
        <f t="shared" si="74"/>
        <v>0</v>
      </c>
      <c r="AP54" s="2">
        <f t="shared" si="74"/>
        <v>0</v>
      </c>
      <c r="AQ54" s="2">
        <f t="shared" si="74"/>
        <v>0</v>
      </c>
      <c r="AR54" s="2">
        <f t="shared" si="74"/>
        <v>0</v>
      </c>
      <c r="AS54" s="2">
        <f t="shared" si="74"/>
        <v>0</v>
      </c>
      <c r="AT54" s="2">
        <f t="shared" si="74"/>
        <v>0</v>
      </c>
      <c r="AU54" s="2">
        <f t="shared" si="74"/>
        <v>0</v>
      </c>
      <c r="AV54" s="2">
        <f t="shared" si="74"/>
        <v>0</v>
      </c>
      <c r="AW54" s="2">
        <f t="shared" si="74"/>
        <v>0</v>
      </c>
      <c r="AX54" s="2">
        <f t="shared" si="74"/>
        <v>0</v>
      </c>
      <c r="AY54" s="2">
        <f t="shared" si="74"/>
        <v>0</v>
      </c>
      <c r="AZ54" s="2">
        <f t="shared" si="74"/>
        <v>0</v>
      </c>
      <c r="BA54" s="2">
        <f t="shared" si="74"/>
        <v>0</v>
      </c>
      <c r="BB54" s="2">
        <f t="shared" si="74"/>
        <v>0</v>
      </c>
      <c r="BC54" s="2">
        <f t="shared" si="74"/>
        <v>0</v>
      </c>
      <c r="BD54" s="2">
        <f t="shared" si="74"/>
        <v>0</v>
      </c>
      <c r="BE54" s="2">
        <f t="shared" si="74"/>
        <v>0</v>
      </c>
      <c r="BF54" s="2">
        <f t="shared" si="74"/>
        <v>0</v>
      </c>
      <c r="BG54" s="2">
        <f t="shared" si="74"/>
        <v>0</v>
      </c>
      <c r="BH54" s="2">
        <f t="shared" si="74"/>
        <v>0</v>
      </c>
      <c r="BI54" s="2">
        <f t="shared" si="74"/>
        <v>0</v>
      </c>
      <c r="BJ54" s="2">
        <f>SUM(B54:BI54)</f>
        <v>0</v>
      </c>
    </row>
    <row r="55" spans="1:62" ht="24" customHeight="1" x14ac:dyDescent="0.25">
      <c r="A55" s="21" t="s">
        <v>31</v>
      </c>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row>
    <row r="56" spans="1:62" ht="24" customHeight="1" x14ac:dyDescent="0.25">
      <c r="A56" s="1" t="s">
        <v>26</v>
      </c>
      <c r="B56" s="2">
        <f>IF(B20="",0,1)</f>
        <v>0</v>
      </c>
      <c r="C56" s="2">
        <f t="shared" ref="C56:BI56" si="75">IF(C20="",0,1)</f>
        <v>0</v>
      </c>
      <c r="D56" s="2">
        <f t="shared" si="75"/>
        <v>0</v>
      </c>
      <c r="E56" s="2">
        <f t="shared" si="75"/>
        <v>0</v>
      </c>
      <c r="F56" s="2">
        <f t="shared" si="75"/>
        <v>0</v>
      </c>
      <c r="G56" s="2">
        <f t="shared" si="75"/>
        <v>0</v>
      </c>
      <c r="H56" s="2">
        <f t="shared" si="75"/>
        <v>0</v>
      </c>
      <c r="I56" s="2">
        <f t="shared" si="75"/>
        <v>0</v>
      </c>
      <c r="J56" s="2">
        <f t="shared" si="75"/>
        <v>0</v>
      </c>
      <c r="K56" s="2">
        <f t="shared" si="75"/>
        <v>0</v>
      </c>
      <c r="L56" s="2">
        <f t="shared" si="75"/>
        <v>0</v>
      </c>
      <c r="M56" s="2">
        <f t="shared" si="75"/>
        <v>0</v>
      </c>
      <c r="N56" s="2">
        <f t="shared" si="75"/>
        <v>0</v>
      </c>
      <c r="O56" s="2">
        <f t="shared" si="75"/>
        <v>0</v>
      </c>
      <c r="P56" s="2">
        <f t="shared" si="75"/>
        <v>0</v>
      </c>
      <c r="Q56" s="2">
        <f t="shared" si="75"/>
        <v>0</v>
      </c>
      <c r="R56" s="2">
        <f t="shared" si="75"/>
        <v>0</v>
      </c>
      <c r="S56" s="2">
        <f t="shared" si="75"/>
        <v>0</v>
      </c>
      <c r="T56" s="2">
        <f t="shared" si="75"/>
        <v>0</v>
      </c>
      <c r="U56" s="2">
        <f t="shared" si="75"/>
        <v>0</v>
      </c>
      <c r="V56" s="2">
        <f t="shared" si="75"/>
        <v>0</v>
      </c>
      <c r="W56" s="2">
        <f t="shared" si="75"/>
        <v>0</v>
      </c>
      <c r="X56" s="2">
        <f t="shared" si="75"/>
        <v>0</v>
      </c>
      <c r="Y56" s="2">
        <f t="shared" si="75"/>
        <v>0</v>
      </c>
      <c r="Z56" s="2">
        <f t="shared" si="75"/>
        <v>0</v>
      </c>
      <c r="AA56" s="2">
        <f t="shared" si="75"/>
        <v>0</v>
      </c>
      <c r="AB56" s="2">
        <f t="shared" si="75"/>
        <v>0</v>
      </c>
      <c r="AC56" s="2">
        <f t="shared" si="75"/>
        <v>0</v>
      </c>
      <c r="AD56" s="2">
        <f t="shared" si="75"/>
        <v>0</v>
      </c>
      <c r="AE56" s="2">
        <f t="shared" si="75"/>
        <v>0</v>
      </c>
      <c r="AF56" s="2">
        <f t="shared" si="75"/>
        <v>0</v>
      </c>
      <c r="AG56" s="2">
        <f t="shared" si="75"/>
        <v>0</v>
      </c>
      <c r="AH56" s="2">
        <f t="shared" si="75"/>
        <v>0</v>
      </c>
      <c r="AI56" s="2">
        <f t="shared" si="75"/>
        <v>0</v>
      </c>
      <c r="AJ56" s="2">
        <f t="shared" si="75"/>
        <v>0</v>
      </c>
      <c r="AK56" s="2">
        <f t="shared" si="75"/>
        <v>0</v>
      </c>
      <c r="AL56" s="2">
        <f t="shared" si="75"/>
        <v>0</v>
      </c>
      <c r="AM56" s="2">
        <f t="shared" si="75"/>
        <v>0</v>
      </c>
      <c r="AN56" s="2">
        <f t="shared" si="75"/>
        <v>0</v>
      </c>
      <c r="AO56" s="2">
        <f t="shared" si="75"/>
        <v>0</v>
      </c>
      <c r="AP56" s="2">
        <f t="shared" si="75"/>
        <v>0</v>
      </c>
      <c r="AQ56" s="2">
        <f t="shared" si="75"/>
        <v>0</v>
      </c>
      <c r="AR56" s="2">
        <f t="shared" si="75"/>
        <v>0</v>
      </c>
      <c r="AS56" s="2">
        <f t="shared" si="75"/>
        <v>0</v>
      </c>
      <c r="AT56" s="2">
        <f t="shared" si="75"/>
        <v>0</v>
      </c>
      <c r="AU56" s="2">
        <f t="shared" si="75"/>
        <v>0</v>
      </c>
      <c r="AV56" s="2">
        <f t="shared" si="75"/>
        <v>0</v>
      </c>
      <c r="AW56" s="2">
        <f t="shared" si="75"/>
        <v>0</v>
      </c>
      <c r="AX56" s="2">
        <f t="shared" si="75"/>
        <v>0</v>
      </c>
      <c r="AY56" s="2">
        <f t="shared" si="75"/>
        <v>0</v>
      </c>
      <c r="AZ56" s="2">
        <f t="shared" si="75"/>
        <v>0</v>
      </c>
      <c r="BA56" s="2">
        <f t="shared" si="75"/>
        <v>0</v>
      </c>
      <c r="BB56" s="2">
        <f t="shared" si="75"/>
        <v>0</v>
      </c>
      <c r="BC56" s="2">
        <f t="shared" si="75"/>
        <v>0</v>
      </c>
      <c r="BD56" s="2">
        <f t="shared" si="75"/>
        <v>0</v>
      </c>
      <c r="BE56" s="2">
        <f t="shared" si="75"/>
        <v>0</v>
      </c>
      <c r="BF56" s="2">
        <f t="shared" si="75"/>
        <v>0</v>
      </c>
      <c r="BG56" s="2">
        <f t="shared" si="75"/>
        <v>0</v>
      </c>
      <c r="BH56" s="2">
        <f t="shared" si="75"/>
        <v>0</v>
      </c>
      <c r="BI56" s="2">
        <f t="shared" si="75"/>
        <v>0</v>
      </c>
      <c r="BJ56" s="2">
        <f>SUM(B56:BI56)</f>
        <v>0</v>
      </c>
    </row>
    <row r="57" spans="1:62" ht="24" customHeight="1" x14ac:dyDescent="0.25">
      <c r="A57" s="1" t="s">
        <v>27</v>
      </c>
      <c r="B57" s="2">
        <f>IF(B20="N/A",0,1)</f>
        <v>1</v>
      </c>
      <c r="C57" s="2">
        <f t="shared" ref="C57:BI57" si="76">IF(C20="N/A",0,1)</f>
        <v>1</v>
      </c>
      <c r="D57" s="2">
        <f t="shared" si="76"/>
        <v>1</v>
      </c>
      <c r="E57" s="2">
        <f t="shared" si="76"/>
        <v>1</v>
      </c>
      <c r="F57" s="2">
        <f t="shared" si="76"/>
        <v>1</v>
      </c>
      <c r="G57" s="2">
        <f t="shared" si="76"/>
        <v>1</v>
      </c>
      <c r="H57" s="2">
        <f t="shared" si="76"/>
        <v>1</v>
      </c>
      <c r="I57" s="2">
        <f t="shared" si="76"/>
        <v>1</v>
      </c>
      <c r="J57" s="2">
        <f t="shared" si="76"/>
        <v>1</v>
      </c>
      <c r="K57" s="2">
        <f t="shared" si="76"/>
        <v>1</v>
      </c>
      <c r="L57" s="2">
        <f t="shared" si="76"/>
        <v>1</v>
      </c>
      <c r="M57" s="2">
        <f t="shared" si="76"/>
        <v>1</v>
      </c>
      <c r="N57" s="2">
        <f t="shared" si="76"/>
        <v>1</v>
      </c>
      <c r="O57" s="2">
        <f t="shared" si="76"/>
        <v>1</v>
      </c>
      <c r="P57" s="2">
        <f t="shared" si="76"/>
        <v>1</v>
      </c>
      <c r="Q57" s="2">
        <f t="shared" si="76"/>
        <v>1</v>
      </c>
      <c r="R57" s="2">
        <f t="shared" si="76"/>
        <v>1</v>
      </c>
      <c r="S57" s="2">
        <f t="shared" si="76"/>
        <v>1</v>
      </c>
      <c r="T57" s="2">
        <f t="shared" si="76"/>
        <v>1</v>
      </c>
      <c r="U57" s="2">
        <f t="shared" si="76"/>
        <v>1</v>
      </c>
      <c r="V57" s="2">
        <f t="shared" si="76"/>
        <v>1</v>
      </c>
      <c r="W57" s="2">
        <f t="shared" si="76"/>
        <v>1</v>
      </c>
      <c r="X57" s="2">
        <f t="shared" si="76"/>
        <v>1</v>
      </c>
      <c r="Y57" s="2">
        <f t="shared" si="76"/>
        <v>1</v>
      </c>
      <c r="Z57" s="2">
        <f t="shared" si="76"/>
        <v>1</v>
      </c>
      <c r="AA57" s="2">
        <f t="shared" si="76"/>
        <v>1</v>
      </c>
      <c r="AB57" s="2">
        <f t="shared" si="76"/>
        <v>1</v>
      </c>
      <c r="AC57" s="2">
        <f t="shared" si="76"/>
        <v>1</v>
      </c>
      <c r="AD57" s="2">
        <f t="shared" si="76"/>
        <v>1</v>
      </c>
      <c r="AE57" s="2">
        <f t="shared" si="76"/>
        <v>1</v>
      </c>
      <c r="AF57" s="2">
        <f t="shared" si="76"/>
        <v>1</v>
      </c>
      <c r="AG57" s="2">
        <f t="shared" si="76"/>
        <v>1</v>
      </c>
      <c r="AH57" s="2">
        <f t="shared" si="76"/>
        <v>1</v>
      </c>
      <c r="AI57" s="2">
        <f t="shared" si="76"/>
        <v>1</v>
      </c>
      <c r="AJ57" s="2">
        <f t="shared" si="76"/>
        <v>1</v>
      </c>
      <c r="AK57" s="2">
        <f t="shared" si="76"/>
        <v>1</v>
      </c>
      <c r="AL57" s="2">
        <f t="shared" si="76"/>
        <v>1</v>
      </c>
      <c r="AM57" s="2">
        <f t="shared" si="76"/>
        <v>1</v>
      </c>
      <c r="AN57" s="2">
        <f t="shared" si="76"/>
        <v>1</v>
      </c>
      <c r="AO57" s="2">
        <f t="shared" si="76"/>
        <v>1</v>
      </c>
      <c r="AP57" s="2">
        <f t="shared" si="76"/>
        <v>1</v>
      </c>
      <c r="AQ57" s="2">
        <f t="shared" si="76"/>
        <v>1</v>
      </c>
      <c r="AR57" s="2">
        <f t="shared" si="76"/>
        <v>1</v>
      </c>
      <c r="AS57" s="2">
        <f t="shared" si="76"/>
        <v>1</v>
      </c>
      <c r="AT57" s="2">
        <f t="shared" si="76"/>
        <v>1</v>
      </c>
      <c r="AU57" s="2">
        <f t="shared" si="76"/>
        <v>1</v>
      </c>
      <c r="AV57" s="2">
        <f t="shared" si="76"/>
        <v>1</v>
      </c>
      <c r="AW57" s="2">
        <f t="shared" si="76"/>
        <v>1</v>
      </c>
      <c r="AX57" s="2">
        <f t="shared" si="76"/>
        <v>1</v>
      </c>
      <c r="AY57" s="2">
        <f t="shared" si="76"/>
        <v>1</v>
      </c>
      <c r="AZ57" s="2">
        <f t="shared" si="76"/>
        <v>1</v>
      </c>
      <c r="BA57" s="2">
        <f t="shared" si="76"/>
        <v>1</v>
      </c>
      <c r="BB57" s="2">
        <f t="shared" si="76"/>
        <v>1</v>
      </c>
      <c r="BC57" s="2">
        <f t="shared" si="76"/>
        <v>1</v>
      </c>
      <c r="BD57" s="2">
        <f t="shared" si="76"/>
        <v>1</v>
      </c>
      <c r="BE57" s="2">
        <f t="shared" si="76"/>
        <v>1</v>
      </c>
      <c r="BF57" s="2">
        <f t="shared" si="76"/>
        <v>1</v>
      </c>
      <c r="BG57" s="2">
        <f t="shared" si="76"/>
        <v>1</v>
      </c>
      <c r="BH57" s="2">
        <f t="shared" si="76"/>
        <v>1</v>
      </c>
      <c r="BI57" s="2">
        <f t="shared" si="76"/>
        <v>1</v>
      </c>
      <c r="BJ57" s="2">
        <f>SUM(B57:BI57)</f>
        <v>60</v>
      </c>
    </row>
    <row r="58" spans="1:62" ht="24" customHeight="1" x14ac:dyDescent="0.25">
      <c r="A58" s="1" t="s">
        <v>28</v>
      </c>
      <c r="B58" s="2">
        <f>IF(B20="NO",1,0)</f>
        <v>0</v>
      </c>
      <c r="C58" s="2">
        <f t="shared" ref="C58:BI58" si="77">IF(C20="NO",1,0)</f>
        <v>0</v>
      </c>
      <c r="D58" s="2">
        <f t="shared" si="77"/>
        <v>0</v>
      </c>
      <c r="E58" s="2">
        <f t="shared" si="77"/>
        <v>0</v>
      </c>
      <c r="F58" s="2">
        <f t="shared" si="77"/>
        <v>0</v>
      </c>
      <c r="G58" s="2">
        <f t="shared" si="77"/>
        <v>0</v>
      </c>
      <c r="H58" s="2">
        <f t="shared" si="77"/>
        <v>0</v>
      </c>
      <c r="I58" s="2">
        <f t="shared" si="77"/>
        <v>0</v>
      </c>
      <c r="J58" s="2">
        <f t="shared" si="77"/>
        <v>0</v>
      </c>
      <c r="K58" s="2">
        <f t="shared" si="77"/>
        <v>0</v>
      </c>
      <c r="L58" s="2">
        <f t="shared" si="77"/>
        <v>0</v>
      </c>
      <c r="M58" s="2">
        <f t="shared" si="77"/>
        <v>0</v>
      </c>
      <c r="N58" s="2">
        <f t="shared" si="77"/>
        <v>0</v>
      </c>
      <c r="O58" s="2">
        <f t="shared" si="77"/>
        <v>0</v>
      </c>
      <c r="P58" s="2">
        <f t="shared" si="77"/>
        <v>0</v>
      </c>
      <c r="Q58" s="2">
        <f t="shared" si="77"/>
        <v>0</v>
      </c>
      <c r="R58" s="2">
        <f t="shared" si="77"/>
        <v>0</v>
      </c>
      <c r="S58" s="2">
        <f t="shared" si="77"/>
        <v>0</v>
      </c>
      <c r="T58" s="2">
        <f t="shared" si="77"/>
        <v>0</v>
      </c>
      <c r="U58" s="2">
        <f t="shared" si="77"/>
        <v>0</v>
      </c>
      <c r="V58" s="2">
        <f t="shared" si="77"/>
        <v>0</v>
      </c>
      <c r="W58" s="2">
        <f t="shared" si="77"/>
        <v>0</v>
      </c>
      <c r="X58" s="2">
        <f t="shared" si="77"/>
        <v>0</v>
      </c>
      <c r="Y58" s="2">
        <f t="shared" si="77"/>
        <v>0</v>
      </c>
      <c r="Z58" s="2">
        <f t="shared" si="77"/>
        <v>0</v>
      </c>
      <c r="AA58" s="2">
        <f t="shared" si="77"/>
        <v>0</v>
      </c>
      <c r="AB58" s="2">
        <f t="shared" si="77"/>
        <v>0</v>
      </c>
      <c r="AC58" s="2">
        <f t="shared" si="77"/>
        <v>0</v>
      </c>
      <c r="AD58" s="2">
        <f t="shared" si="77"/>
        <v>0</v>
      </c>
      <c r="AE58" s="2">
        <f t="shared" si="77"/>
        <v>0</v>
      </c>
      <c r="AF58" s="2">
        <f t="shared" si="77"/>
        <v>0</v>
      </c>
      <c r="AG58" s="2">
        <f t="shared" si="77"/>
        <v>0</v>
      </c>
      <c r="AH58" s="2">
        <f t="shared" si="77"/>
        <v>0</v>
      </c>
      <c r="AI58" s="2">
        <f t="shared" si="77"/>
        <v>0</v>
      </c>
      <c r="AJ58" s="2">
        <f t="shared" si="77"/>
        <v>0</v>
      </c>
      <c r="AK58" s="2">
        <f t="shared" si="77"/>
        <v>0</v>
      </c>
      <c r="AL58" s="2">
        <f t="shared" si="77"/>
        <v>0</v>
      </c>
      <c r="AM58" s="2">
        <f t="shared" si="77"/>
        <v>0</v>
      </c>
      <c r="AN58" s="2">
        <f t="shared" si="77"/>
        <v>0</v>
      </c>
      <c r="AO58" s="2">
        <f t="shared" si="77"/>
        <v>0</v>
      </c>
      <c r="AP58" s="2">
        <f t="shared" si="77"/>
        <v>0</v>
      </c>
      <c r="AQ58" s="2">
        <f t="shared" si="77"/>
        <v>0</v>
      </c>
      <c r="AR58" s="2">
        <f t="shared" si="77"/>
        <v>0</v>
      </c>
      <c r="AS58" s="2">
        <f t="shared" si="77"/>
        <v>0</v>
      </c>
      <c r="AT58" s="2">
        <f t="shared" si="77"/>
        <v>0</v>
      </c>
      <c r="AU58" s="2">
        <f t="shared" si="77"/>
        <v>0</v>
      </c>
      <c r="AV58" s="2">
        <f t="shared" si="77"/>
        <v>0</v>
      </c>
      <c r="AW58" s="2">
        <f t="shared" si="77"/>
        <v>0</v>
      </c>
      <c r="AX58" s="2">
        <f t="shared" si="77"/>
        <v>0</v>
      </c>
      <c r="AY58" s="2">
        <f t="shared" si="77"/>
        <v>0</v>
      </c>
      <c r="AZ58" s="2">
        <f t="shared" si="77"/>
        <v>0</v>
      </c>
      <c r="BA58" s="2">
        <f t="shared" si="77"/>
        <v>0</v>
      </c>
      <c r="BB58" s="2">
        <f t="shared" si="77"/>
        <v>0</v>
      </c>
      <c r="BC58" s="2">
        <f t="shared" si="77"/>
        <v>0</v>
      </c>
      <c r="BD58" s="2">
        <f t="shared" si="77"/>
        <v>0</v>
      </c>
      <c r="BE58" s="2">
        <f t="shared" si="77"/>
        <v>0</v>
      </c>
      <c r="BF58" s="2">
        <f t="shared" si="77"/>
        <v>0</v>
      </c>
      <c r="BG58" s="2">
        <f t="shared" si="77"/>
        <v>0</v>
      </c>
      <c r="BH58" s="2">
        <f t="shared" si="77"/>
        <v>0</v>
      </c>
      <c r="BI58" s="2">
        <f t="shared" si="77"/>
        <v>0</v>
      </c>
      <c r="BJ58" s="2">
        <f>SUM(B58:BI58)</f>
        <v>0</v>
      </c>
    </row>
    <row r="59" spans="1:62" ht="24" customHeight="1" x14ac:dyDescent="0.25">
      <c r="A59" s="21" t="s">
        <v>32</v>
      </c>
      <c r="B59" s="21"/>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row>
    <row r="60" spans="1:62" ht="24" customHeight="1" x14ac:dyDescent="0.25">
      <c r="A60" s="1" t="s">
        <v>26</v>
      </c>
      <c r="B60" s="2">
        <f>IF(B22="",0,1)</f>
        <v>0</v>
      </c>
      <c r="C60" s="2">
        <f t="shared" ref="C60:BI60" si="78">IF(C22="",0,1)</f>
        <v>0</v>
      </c>
      <c r="D60" s="2">
        <f t="shared" si="78"/>
        <v>0</v>
      </c>
      <c r="E60" s="2">
        <f t="shared" si="78"/>
        <v>0</v>
      </c>
      <c r="F60" s="2">
        <f t="shared" si="78"/>
        <v>0</v>
      </c>
      <c r="G60" s="2">
        <f t="shared" si="78"/>
        <v>0</v>
      </c>
      <c r="H60" s="2">
        <f t="shared" si="78"/>
        <v>0</v>
      </c>
      <c r="I60" s="2">
        <f t="shared" si="78"/>
        <v>0</v>
      </c>
      <c r="J60" s="2">
        <f t="shared" si="78"/>
        <v>0</v>
      </c>
      <c r="K60" s="2">
        <f t="shared" si="78"/>
        <v>0</v>
      </c>
      <c r="L60" s="2">
        <f t="shared" si="78"/>
        <v>0</v>
      </c>
      <c r="M60" s="2">
        <f t="shared" si="78"/>
        <v>0</v>
      </c>
      <c r="N60" s="2">
        <f t="shared" si="78"/>
        <v>0</v>
      </c>
      <c r="O60" s="2">
        <f t="shared" si="78"/>
        <v>0</v>
      </c>
      <c r="P60" s="2">
        <f t="shared" si="78"/>
        <v>0</v>
      </c>
      <c r="Q60" s="2">
        <f t="shared" si="78"/>
        <v>0</v>
      </c>
      <c r="R60" s="2">
        <f t="shared" si="78"/>
        <v>0</v>
      </c>
      <c r="S60" s="2">
        <f t="shared" si="78"/>
        <v>0</v>
      </c>
      <c r="T60" s="2">
        <f t="shared" si="78"/>
        <v>0</v>
      </c>
      <c r="U60" s="2">
        <f t="shared" si="78"/>
        <v>0</v>
      </c>
      <c r="V60" s="2">
        <f t="shared" si="78"/>
        <v>0</v>
      </c>
      <c r="W60" s="2">
        <f t="shared" si="78"/>
        <v>0</v>
      </c>
      <c r="X60" s="2">
        <f t="shared" si="78"/>
        <v>0</v>
      </c>
      <c r="Y60" s="2">
        <f t="shared" si="78"/>
        <v>0</v>
      </c>
      <c r="Z60" s="2">
        <f t="shared" si="78"/>
        <v>0</v>
      </c>
      <c r="AA60" s="2">
        <f t="shared" si="78"/>
        <v>0</v>
      </c>
      <c r="AB60" s="2">
        <f t="shared" si="78"/>
        <v>0</v>
      </c>
      <c r="AC60" s="2">
        <f t="shared" si="78"/>
        <v>0</v>
      </c>
      <c r="AD60" s="2">
        <f t="shared" si="78"/>
        <v>0</v>
      </c>
      <c r="AE60" s="2">
        <f t="shared" si="78"/>
        <v>0</v>
      </c>
      <c r="AF60" s="2">
        <f t="shared" si="78"/>
        <v>0</v>
      </c>
      <c r="AG60" s="2">
        <f t="shared" si="78"/>
        <v>0</v>
      </c>
      <c r="AH60" s="2">
        <f t="shared" si="78"/>
        <v>0</v>
      </c>
      <c r="AI60" s="2">
        <f t="shared" si="78"/>
        <v>0</v>
      </c>
      <c r="AJ60" s="2">
        <f t="shared" si="78"/>
        <v>0</v>
      </c>
      <c r="AK60" s="2">
        <f t="shared" si="78"/>
        <v>0</v>
      </c>
      <c r="AL60" s="2">
        <f t="shared" si="78"/>
        <v>0</v>
      </c>
      <c r="AM60" s="2">
        <f t="shared" si="78"/>
        <v>0</v>
      </c>
      <c r="AN60" s="2">
        <f t="shared" si="78"/>
        <v>0</v>
      </c>
      <c r="AO60" s="2">
        <f t="shared" si="78"/>
        <v>0</v>
      </c>
      <c r="AP60" s="2">
        <f t="shared" si="78"/>
        <v>0</v>
      </c>
      <c r="AQ60" s="2">
        <f t="shared" si="78"/>
        <v>0</v>
      </c>
      <c r="AR60" s="2">
        <f t="shared" si="78"/>
        <v>0</v>
      </c>
      <c r="AS60" s="2">
        <f t="shared" si="78"/>
        <v>0</v>
      </c>
      <c r="AT60" s="2">
        <f t="shared" si="78"/>
        <v>0</v>
      </c>
      <c r="AU60" s="2">
        <f t="shared" si="78"/>
        <v>0</v>
      </c>
      <c r="AV60" s="2">
        <f t="shared" si="78"/>
        <v>0</v>
      </c>
      <c r="AW60" s="2">
        <f t="shared" si="78"/>
        <v>0</v>
      </c>
      <c r="AX60" s="2">
        <f t="shared" si="78"/>
        <v>0</v>
      </c>
      <c r="AY60" s="2">
        <f t="shared" si="78"/>
        <v>0</v>
      </c>
      <c r="AZ60" s="2">
        <f t="shared" si="78"/>
        <v>0</v>
      </c>
      <c r="BA60" s="2">
        <f t="shared" si="78"/>
        <v>0</v>
      </c>
      <c r="BB60" s="2">
        <f t="shared" si="78"/>
        <v>0</v>
      </c>
      <c r="BC60" s="2">
        <f t="shared" si="78"/>
        <v>0</v>
      </c>
      <c r="BD60" s="2">
        <f t="shared" si="78"/>
        <v>0</v>
      </c>
      <c r="BE60" s="2">
        <f t="shared" si="78"/>
        <v>0</v>
      </c>
      <c r="BF60" s="2">
        <f t="shared" si="78"/>
        <v>0</v>
      </c>
      <c r="BG60" s="2">
        <f t="shared" si="78"/>
        <v>0</v>
      </c>
      <c r="BH60" s="2">
        <f t="shared" si="78"/>
        <v>0</v>
      </c>
      <c r="BI60" s="2">
        <f t="shared" si="78"/>
        <v>0</v>
      </c>
      <c r="BJ60" s="2">
        <f>SUM(B60:BI60)</f>
        <v>0</v>
      </c>
    </row>
    <row r="61" spans="1:62" ht="24" customHeight="1" x14ac:dyDescent="0.25">
      <c r="A61" s="1" t="s">
        <v>27</v>
      </c>
      <c r="B61" s="2">
        <f>IF(B22="N/A",0,1)</f>
        <v>1</v>
      </c>
      <c r="C61" s="2">
        <f t="shared" ref="C61:BI61" si="79">IF(C22="N/A",0,1)</f>
        <v>1</v>
      </c>
      <c r="D61" s="2">
        <f t="shared" si="79"/>
        <v>1</v>
      </c>
      <c r="E61" s="2">
        <f t="shared" si="79"/>
        <v>1</v>
      </c>
      <c r="F61" s="2">
        <f t="shared" si="79"/>
        <v>1</v>
      </c>
      <c r="G61" s="2">
        <f t="shared" si="79"/>
        <v>1</v>
      </c>
      <c r="H61" s="2">
        <f t="shared" si="79"/>
        <v>1</v>
      </c>
      <c r="I61" s="2">
        <f t="shared" si="79"/>
        <v>1</v>
      </c>
      <c r="J61" s="2">
        <f t="shared" si="79"/>
        <v>1</v>
      </c>
      <c r="K61" s="2">
        <f t="shared" si="79"/>
        <v>1</v>
      </c>
      <c r="L61" s="2">
        <f t="shared" si="79"/>
        <v>1</v>
      </c>
      <c r="M61" s="2">
        <f t="shared" si="79"/>
        <v>1</v>
      </c>
      <c r="N61" s="2">
        <f t="shared" si="79"/>
        <v>1</v>
      </c>
      <c r="O61" s="2">
        <f t="shared" si="79"/>
        <v>1</v>
      </c>
      <c r="P61" s="2">
        <f t="shared" si="79"/>
        <v>1</v>
      </c>
      <c r="Q61" s="2">
        <f t="shared" si="79"/>
        <v>1</v>
      </c>
      <c r="R61" s="2">
        <f t="shared" si="79"/>
        <v>1</v>
      </c>
      <c r="S61" s="2">
        <f t="shared" si="79"/>
        <v>1</v>
      </c>
      <c r="T61" s="2">
        <f t="shared" si="79"/>
        <v>1</v>
      </c>
      <c r="U61" s="2">
        <f t="shared" si="79"/>
        <v>1</v>
      </c>
      <c r="V61" s="2">
        <f t="shared" si="79"/>
        <v>1</v>
      </c>
      <c r="W61" s="2">
        <f t="shared" si="79"/>
        <v>1</v>
      </c>
      <c r="X61" s="2">
        <f t="shared" si="79"/>
        <v>1</v>
      </c>
      <c r="Y61" s="2">
        <f t="shared" si="79"/>
        <v>1</v>
      </c>
      <c r="Z61" s="2">
        <f t="shared" si="79"/>
        <v>1</v>
      </c>
      <c r="AA61" s="2">
        <f t="shared" si="79"/>
        <v>1</v>
      </c>
      <c r="AB61" s="2">
        <f t="shared" si="79"/>
        <v>1</v>
      </c>
      <c r="AC61" s="2">
        <f t="shared" si="79"/>
        <v>1</v>
      </c>
      <c r="AD61" s="2">
        <f t="shared" si="79"/>
        <v>1</v>
      </c>
      <c r="AE61" s="2">
        <f t="shared" si="79"/>
        <v>1</v>
      </c>
      <c r="AF61" s="2">
        <f t="shared" si="79"/>
        <v>1</v>
      </c>
      <c r="AG61" s="2">
        <f t="shared" si="79"/>
        <v>1</v>
      </c>
      <c r="AH61" s="2">
        <f t="shared" si="79"/>
        <v>1</v>
      </c>
      <c r="AI61" s="2">
        <f t="shared" si="79"/>
        <v>1</v>
      </c>
      <c r="AJ61" s="2">
        <f t="shared" si="79"/>
        <v>1</v>
      </c>
      <c r="AK61" s="2">
        <f t="shared" si="79"/>
        <v>1</v>
      </c>
      <c r="AL61" s="2">
        <f t="shared" si="79"/>
        <v>1</v>
      </c>
      <c r="AM61" s="2">
        <f t="shared" si="79"/>
        <v>1</v>
      </c>
      <c r="AN61" s="2">
        <f t="shared" si="79"/>
        <v>1</v>
      </c>
      <c r="AO61" s="2">
        <f t="shared" si="79"/>
        <v>1</v>
      </c>
      <c r="AP61" s="2">
        <f t="shared" si="79"/>
        <v>1</v>
      </c>
      <c r="AQ61" s="2">
        <f t="shared" si="79"/>
        <v>1</v>
      </c>
      <c r="AR61" s="2">
        <f t="shared" si="79"/>
        <v>1</v>
      </c>
      <c r="AS61" s="2">
        <f t="shared" si="79"/>
        <v>1</v>
      </c>
      <c r="AT61" s="2">
        <f t="shared" si="79"/>
        <v>1</v>
      </c>
      <c r="AU61" s="2">
        <f t="shared" si="79"/>
        <v>1</v>
      </c>
      <c r="AV61" s="2">
        <f t="shared" si="79"/>
        <v>1</v>
      </c>
      <c r="AW61" s="2">
        <f t="shared" si="79"/>
        <v>1</v>
      </c>
      <c r="AX61" s="2">
        <f t="shared" si="79"/>
        <v>1</v>
      </c>
      <c r="AY61" s="2">
        <f t="shared" si="79"/>
        <v>1</v>
      </c>
      <c r="AZ61" s="2">
        <f t="shared" si="79"/>
        <v>1</v>
      </c>
      <c r="BA61" s="2">
        <f t="shared" si="79"/>
        <v>1</v>
      </c>
      <c r="BB61" s="2">
        <f t="shared" si="79"/>
        <v>1</v>
      </c>
      <c r="BC61" s="2">
        <f t="shared" si="79"/>
        <v>1</v>
      </c>
      <c r="BD61" s="2">
        <f t="shared" si="79"/>
        <v>1</v>
      </c>
      <c r="BE61" s="2">
        <f t="shared" si="79"/>
        <v>1</v>
      </c>
      <c r="BF61" s="2">
        <f t="shared" si="79"/>
        <v>1</v>
      </c>
      <c r="BG61" s="2">
        <f t="shared" si="79"/>
        <v>1</v>
      </c>
      <c r="BH61" s="2">
        <f t="shared" si="79"/>
        <v>1</v>
      </c>
      <c r="BI61" s="2">
        <f t="shared" si="79"/>
        <v>1</v>
      </c>
      <c r="BJ61" s="2">
        <f>SUM(B61:BI61)</f>
        <v>60</v>
      </c>
    </row>
    <row r="62" spans="1:62" ht="24" customHeight="1" x14ac:dyDescent="0.25">
      <c r="A62" s="1" t="s">
        <v>28</v>
      </c>
      <c r="B62" s="2">
        <f>IF(B22="NO",1,0)</f>
        <v>0</v>
      </c>
      <c r="C62" s="2">
        <f t="shared" ref="C62:BI62" si="80">IF(C22="NO",1,0)</f>
        <v>0</v>
      </c>
      <c r="D62" s="2">
        <f t="shared" si="80"/>
        <v>0</v>
      </c>
      <c r="E62" s="2">
        <f t="shared" si="80"/>
        <v>0</v>
      </c>
      <c r="F62" s="2">
        <f t="shared" si="80"/>
        <v>0</v>
      </c>
      <c r="G62" s="2">
        <f t="shared" si="80"/>
        <v>0</v>
      </c>
      <c r="H62" s="2">
        <f t="shared" si="80"/>
        <v>0</v>
      </c>
      <c r="I62" s="2">
        <f t="shared" si="80"/>
        <v>0</v>
      </c>
      <c r="J62" s="2">
        <f t="shared" si="80"/>
        <v>0</v>
      </c>
      <c r="K62" s="2">
        <f t="shared" si="80"/>
        <v>0</v>
      </c>
      <c r="L62" s="2">
        <f t="shared" si="80"/>
        <v>0</v>
      </c>
      <c r="M62" s="2">
        <f t="shared" si="80"/>
        <v>0</v>
      </c>
      <c r="N62" s="2">
        <f t="shared" si="80"/>
        <v>0</v>
      </c>
      <c r="O62" s="2">
        <f t="shared" si="80"/>
        <v>0</v>
      </c>
      <c r="P62" s="2">
        <f t="shared" si="80"/>
        <v>0</v>
      </c>
      <c r="Q62" s="2">
        <f t="shared" si="80"/>
        <v>0</v>
      </c>
      <c r="R62" s="2">
        <f t="shared" si="80"/>
        <v>0</v>
      </c>
      <c r="S62" s="2">
        <f t="shared" si="80"/>
        <v>0</v>
      </c>
      <c r="T62" s="2">
        <f t="shared" si="80"/>
        <v>0</v>
      </c>
      <c r="U62" s="2">
        <f t="shared" si="80"/>
        <v>0</v>
      </c>
      <c r="V62" s="2">
        <f t="shared" si="80"/>
        <v>0</v>
      </c>
      <c r="W62" s="2">
        <f t="shared" si="80"/>
        <v>0</v>
      </c>
      <c r="X62" s="2">
        <f t="shared" si="80"/>
        <v>0</v>
      </c>
      <c r="Y62" s="2">
        <f t="shared" si="80"/>
        <v>0</v>
      </c>
      <c r="Z62" s="2">
        <f t="shared" si="80"/>
        <v>0</v>
      </c>
      <c r="AA62" s="2">
        <f t="shared" si="80"/>
        <v>0</v>
      </c>
      <c r="AB62" s="2">
        <f t="shared" si="80"/>
        <v>0</v>
      </c>
      <c r="AC62" s="2">
        <f t="shared" si="80"/>
        <v>0</v>
      </c>
      <c r="AD62" s="2">
        <f t="shared" si="80"/>
        <v>0</v>
      </c>
      <c r="AE62" s="2">
        <f t="shared" si="80"/>
        <v>0</v>
      </c>
      <c r="AF62" s="2">
        <f t="shared" si="80"/>
        <v>0</v>
      </c>
      <c r="AG62" s="2">
        <f t="shared" si="80"/>
        <v>0</v>
      </c>
      <c r="AH62" s="2">
        <f t="shared" si="80"/>
        <v>0</v>
      </c>
      <c r="AI62" s="2">
        <f t="shared" si="80"/>
        <v>0</v>
      </c>
      <c r="AJ62" s="2">
        <f t="shared" si="80"/>
        <v>0</v>
      </c>
      <c r="AK62" s="2">
        <f t="shared" si="80"/>
        <v>0</v>
      </c>
      <c r="AL62" s="2">
        <f t="shared" si="80"/>
        <v>0</v>
      </c>
      <c r="AM62" s="2">
        <f t="shared" si="80"/>
        <v>0</v>
      </c>
      <c r="AN62" s="2">
        <f t="shared" si="80"/>
        <v>0</v>
      </c>
      <c r="AO62" s="2">
        <f t="shared" si="80"/>
        <v>0</v>
      </c>
      <c r="AP62" s="2">
        <f t="shared" si="80"/>
        <v>0</v>
      </c>
      <c r="AQ62" s="2">
        <f t="shared" si="80"/>
        <v>0</v>
      </c>
      <c r="AR62" s="2">
        <f t="shared" si="80"/>
        <v>0</v>
      </c>
      <c r="AS62" s="2">
        <f t="shared" si="80"/>
        <v>0</v>
      </c>
      <c r="AT62" s="2">
        <f t="shared" si="80"/>
        <v>0</v>
      </c>
      <c r="AU62" s="2">
        <f t="shared" si="80"/>
        <v>0</v>
      </c>
      <c r="AV62" s="2">
        <f t="shared" si="80"/>
        <v>0</v>
      </c>
      <c r="AW62" s="2">
        <f t="shared" si="80"/>
        <v>0</v>
      </c>
      <c r="AX62" s="2">
        <f t="shared" si="80"/>
        <v>0</v>
      </c>
      <c r="AY62" s="2">
        <f t="shared" si="80"/>
        <v>0</v>
      </c>
      <c r="AZ62" s="2">
        <f t="shared" si="80"/>
        <v>0</v>
      </c>
      <c r="BA62" s="2">
        <f t="shared" si="80"/>
        <v>0</v>
      </c>
      <c r="BB62" s="2">
        <f t="shared" si="80"/>
        <v>0</v>
      </c>
      <c r="BC62" s="2">
        <f t="shared" si="80"/>
        <v>0</v>
      </c>
      <c r="BD62" s="2">
        <f t="shared" si="80"/>
        <v>0</v>
      </c>
      <c r="BE62" s="2">
        <f t="shared" si="80"/>
        <v>0</v>
      </c>
      <c r="BF62" s="2">
        <f t="shared" si="80"/>
        <v>0</v>
      </c>
      <c r="BG62" s="2">
        <f t="shared" si="80"/>
        <v>0</v>
      </c>
      <c r="BH62" s="2">
        <f t="shared" si="80"/>
        <v>0</v>
      </c>
      <c r="BI62" s="2">
        <f t="shared" si="80"/>
        <v>0</v>
      </c>
      <c r="BJ62" s="2">
        <f>SUM(B62:BI62)</f>
        <v>0</v>
      </c>
    </row>
    <row r="63" spans="1:62" ht="24" customHeight="1" x14ac:dyDescent="0.25">
      <c r="A63" s="22" t="s">
        <v>33</v>
      </c>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row>
    <row r="64" spans="1:62" ht="24" customHeight="1" x14ac:dyDescent="0.25">
      <c r="A64" s="1" t="s">
        <v>26</v>
      </c>
      <c r="B64" s="2">
        <f>IF(B24="",0,1)</f>
        <v>0</v>
      </c>
      <c r="C64" s="2">
        <f>IF(C24="",0,1)</f>
        <v>0</v>
      </c>
      <c r="D64" s="2">
        <f t="shared" ref="D64:AI64" si="81">IF(D26="",0,1)</f>
        <v>0</v>
      </c>
      <c r="E64" s="2">
        <f t="shared" si="81"/>
        <v>0</v>
      </c>
      <c r="F64" s="2">
        <f t="shared" si="81"/>
        <v>0</v>
      </c>
      <c r="G64" s="2">
        <f t="shared" si="81"/>
        <v>0</v>
      </c>
      <c r="H64" s="2">
        <f t="shared" si="81"/>
        <v>0</v>
      </c>
      <c r="I64" s="2">
        <f t="shared" si="81"/>
        <v>0</v>
      </c>
      <c r="J64" s="2">
        <f t="shared" si="81"/>
        <v>0</v>
      </c>
      <c r="K64" s="2">
        <f t="shared" si="81"/>
        <v>0</v>
      </c>
      <c r="L64" s="2">
        <f t="shared" si="81"/>
        <v>0</v>
      </c>
      <c r="M64" s="2">
        <f t="shared" si="81"/>
        <v>0</v>
      </c>
      <c r="N64" s="2">
        <f t="shared" si="81"/>
        <v>0</v>
      </c>
      <c r="O64" s="2">
        <f t="shared" si="81"/>
        <v>0</v>
      </c>
      <c r="P64" s="2">
        <f t="shared" si="81"/>
        <v>0</v>
      </c>
      <c r="Q64" s="2">
        <f t="shared" si="81"/>
        <v>0</v>
      </c>
      <c r="R64" s="2">
        <f t="shared" si="81"/>
        <v>0</v>
      </c>
      <c r="S64" s="2">
        <f t="shared" si="81"/>
        <v>0</v>
      </c>
      <c r="T64" s="2">
        <f t="shared" si="81"/>
        <v>0</v>
      </c>
      <c r="U64" s="2">
        <f t="shared" si="81"/>
        <v>0</v>
      </c>
      <c r="V64" s="2">
        <f t="shared" si="81"/>
        <v>0</v>
      </c>
      <c r="W64" s="2">
        <f t="shared" si="81"/>
        <v>0</v>
      </c>
      <c r="X64" s="2">
        <f t="shared" si="81"/>
        <v>0</v>
      </c>
      <c r="Y64" s="2">
        <f t="shared" si="81"/>
        <v>0</v>
      </c>
      <c r="Z64" s="2">
        <f t="shared" si="81"/>
        <v>0</v>
      </c>
      <c r="AA64" s="2">
        <f t="shared" si="81"/>
        <v>0</v>
      </c>
      <c r="AB64" s="2">
        <f t="shared" si="81"/>
        <v>0</v>
      </c>
      <c r="AC64" s="2">
        <f t="shared" si="81"/>
        <v>0</v>
      </c>
      <c r="AD64" s="2">
        <f t="shared" si="81"/>
        <v>0</v>
      </c>
      <c r="AE64" s="2">
        <f t="shared" si="81"/>
        <v>0</v>
      </c>
      <c r="AF64" s="2">
        <f t="shared" si="81"/>
        <v>0</v>
      </c>
      <c r="AG64" s="2">
        <f t="shared" si="81"/>
        <v>0</v>
      </c>
      <c r="AH64" s="2">
        <f t="shared" si="81"/>
        <v>0</v>
      </c>
      <c r="AI64" s="2">
        <f t="shared" si="81"/>
        <v>0</v>
      </c>
      <c r="AJ64" s="2">
        <f t="shared" ref="AJ64:BI64" si="82">IF(AJ26="",0,1)</f>
        <v>0</v>
      </c>
      <c r="AK64" s="2">
        <f t="shared" si="82"/>
        <v>0</v>
      </c>
      <c r="AL64" s="2">
        <f t="shared" si="82"/>
        <v>0</v>
      </c>
      <c r="AM64" s="2">
        <f t="shared" si="82"/>
        <v>0</v>
      </c>
      <c r="AN64" s="2">
        <f t="shared" si="82"/>
        <v>0</v>
      </c>
      <c r="AO64" s="2">
        <f t="shared" si="82"/>
        <v>0</v>
      </c>
      <c r="AP64" s="2">
        <f t="shared" si="82"/>
        <v>0</v>
      </c>
      <c r="AQ64" s="2">
        <f t="shared" si="82"/>
        <v>0</v>
      </c>
      <c r="AR64" s="2">
        <f t="shared" si="82"/>
        <v>0</v>
      </c>
      <c r="AS64" s="2">
        <f t="shared" si="82"/>
        <v>0</v>
      </c>
      <c r="AT64" s="2">
        <f t="shared" si="82"/>
        <v>0</v>
      </c>
      <c r="AU64" s="2">
        <f t="shared" si="82"/>
        <v>0</v>
      </c>
      <c r="AV64" s="2">
        <f t="shared" si="82"/>
        <v>0</v>
      </c>
      <c r="AW64" s="2">
        <f t="shared" si="82"/>
        <v>0</v>
      </c>
      <c r="AX64" s="2">
        <f t="shared" si="82"/>
        <v>0</v>
      </c>
      <c r="AY64" s="2">
        <f t="shared" si="82"/>
        <v>0</v>
      </c>
      <c r="AZ64" s="2">
        <f t="shared" si="82"/>
        <v>0</v>
      </c>
      <c r="BA64" s="2">
        <f t="shared" si="82"/>
        <v>0</v>
      </c>
      <c r="BB64" s="2">
        <f t="shared" si="82"/>
        <v>0</v>
      </c>
      <c r="BC64" s="2">
        <f t="shared" si="82"/>
        <v>0</v>
      </c>
      <c r="BD64" s="2">
        <f t="shared" si="82"/>
        <v>0</v>
      </c>
      <c r="BE64" s="2">
        <f t="shared" si="82"/>
        <v>0</v>
      </c>
      <c r="BF64" s="2">
        <f t="shared" si="82"/>
        <v>0</v>
      </c>
      <c r="BG64" s="2">
        <f t="shared" si="82"/>
        <v>0</v>
      </c>
      <c r="BH64" s="2">
        <f t="shared" si="82"/>
        <v>0</v>
      </c>
      <c r="BI64" s="2">
        <f t="shared" si="82"/>
        <v>0</v>
      </c>
      <c r="BJ64" s="2">
        <f>SUM(B64:BI64)</f>
        <v>0</v>
      </c>
    </row>
    <row r="65" spans="1:62" ht="24" customHeight="1" x14ac:dyDescent="0.25">
      <c r="A65" s="1" t="s">
        <v>27</v>
      </c>
      <c r="B65" s="2">
        <f t="shared" ref="B65:AG65" si="83">IF(B24="N/A",0,1)</f>
        <v>1</v>
      </c>
      <c r="C65" s="2">
        <f t="shared" si="83"/>
        <v>1</v>
      </c>
      <c r="D65" s="2">
        <f t="shared" si="83"/>
        <v>1</v>
      </c>
      <c r="E65" s="2">
        <f t="shared" si="83"/>
        <v>1</v>
      </c>
      <c r="F65" s="2">
        <f t="shared" si="83"/>
        <v>1</v>
      </c>
      <c r="G65" s="2">
        <f t="shared" si="83"/>
        <v>1</v>
      </c>
      <c r="H65" s="2">
        <f t="shared" si="83"/>
        <v>1</v>
      </c>
      <c r="I65" s="2">
        <f t="shared" si="83"/>
        <v>1</v>
      </c>
      <c r="J65" s="2">
        <f t="shared" si="83"/>
        <v>1</v>
      </c>
      <c r="K65" s="2">
        <f t="shared" si="83"/>
        <v>1</v>
      </c>
      <c r="L65" s="2">
        <f t="shared" si="83"/>
        <v>1</v>
      </c>
      <c r="M65" s="2">
        <f t="shared" si="83"/>
        <v>1</v>
      </c>
      <c r="N65" s="2">
        <f t="shared" si="83"/>
        <v>1</v>
      </c>
      <c r="O65" s="2">
        <f t="shared" si="83"/>
        <v>1</v>
      </c>
      <c r="P65" s="2">
        <f t="shared" si="83"/>
        <v>1</v>
      </c>
      <c r="Q65" s="2">
        <f t="shared" si="83"/>
        <v>1</v>
      </c>
      <c r="R65" s="2">
        <f t="shared" si="83"/>
        <v>1</v>
      </c>
      <c r="S65" s="2">
        <f t="shared" si="83"/>
        <v>1</v>
      </c>
      <c r="T65" s="2">
        <f t="shared" si="83"/>
        <v>1</v>
      </c>
      <c r="U65" s="2">
        <f t="shared" si="83"/>
        <v>1</v>
      </c>
      <c r="V65" s="2">
        <f t="shared" si="83"/>
        <v>1</v>
      </c>
      <c r="W65" s="2">
        <f t="shared" si="83"/>
        <v>1</v>
      </c>
      <c r="X65" s="2">
        <f t="shared" si="83"/>
        <v>1</v>
      </c>
      <c r="Y65" s="2">
        <f t="shared" si="83"/>
        <v>1</v>
      </c>
      <c r="Z65" s="2">
        <f t="shared" si="83"/>
        <v>1</v>
      </c>
      <c r="AA65" s="2">
        <f t="shared" si="83"/>
        <v>1</v>
      </c>
      <c r="AB65" s="2">
        <f t="shared" si="83"/>
        <v>1</v>
      </c>
      <c r="AC65" s="2">
        <f t="shared" si="83"/>
        <v>1</v>
      </c>
      <c r="AD65" s="2">
        <f t="shared" si="83"/>
        <v>1</v>
      </c>
      <c r="AE65" s="2">
        <f t="shared" si="83"/>
        <v>1</v>
      </c>
      <c r="AF65" s="2">
        <f t="shared" si="83"/>
        <v>1</v>
      </c>
      <c r="AG65" s="2">
        <f t="shared" si="83"/>
        <v>1</v>
      </c>
      <c r="AH65" s="2">
        <f t="shared" ref="AH65:BI65" si="84">IF(AH24="N/A",0,1)</f>
        <v>1</v>
      </c>
      <c r="AI65" s="2">
        <f t="shared" si="84"/>
        <v>1</v>
      </c>
      <c r="AJ65" s="2">
        <f t="shared" si="84"/>
        <v>1</v>
      </c>
      <c r="AK65" s="2">
        <f t="shared" si="84"/>
        <v>1</v>
      </c>
      <c r="AL65" s="2">
        <f t="shared" si="84"/>
        <v>1</v>
      </c>
      <c r="AM65" s="2">
        <f t="shared" si="84"/>
        <v>1</v>
      </c>
      <c r="AN65" s="2">
        <f t="shared" si="84"/>
        <v>1</v>
      </c>
      <c r="AO65" s="2">
        <f t="shared" si="84"/>
        <v>1</v>
      </c>
      <c r="AP65" s="2">
        <f t="shared" si="84"/>
        <v>1</v>
      </c>
      <c r="AQ65" s="2">
        <f t="shared" si="84"/>
        <v>1</v>
      </c>
      <c r="AR65" s="2">
        <f t="shared" si="84"/>
        <v>1</v>
      </c>
      <c r="AS65" s="2">
        <f t="shared" si="84"/>
        <v>1</v>
      </c>
      <c r="AT65" s="2">
        <f t="shared" si="84"/>
        <v>1</v>
      </c>
      <c r="AU65" s="2">
        <f t="shared" si="84"/>
        <v>1</v>
      </c>
      <c r="AV65" s="2">
        <f t="shared" si="84"/>
        <v>1</v>
      </c>
      <c r="AW65" s="2">
        <f t="shared" si="84"/>
        <v>1</v>
      </c>
      <c r="AX65" s="2">
        <f t="shared" si="84"/>
        <v>1</v>
      </c>
      <c r="AY65" s="2">
        <f t="shared" si="84"/>
        <v>1</v>
      </c>
      <c r="AZ65" s="2">
        <f t="shared" si="84"/>
        <v>1</v>
      </c>
      <c r="BA65" s="2">
        <f t="shared" si="84"/>
        <v>1</v>
      </c>
      <c r="BB65" s="2">
        <f t="shared" si="84"/>
        <v>1</v>
      </c>
      <c r="BC65" s="2">
        <f t="shared" si="84"/>
        <v>1</v>
      </c>
      <c r="BD65" s="2">
        <f t="shared" si="84"/>
        <v>1</v>
      </c>
      <c r="BE65" s="2">
        <f t="shared" si="84"/>
        <v>1</v>
      </c>
      <c r="BF65" s="2">
        <f t="shared" si="84"/>
        <v>1</v>
      </c>
      <c r="BG65" s="2">
        <f t="shared" si="84"/>
        <v>1</v>
      </c>
      <c r="BH65" s="2">
        <f t="shared" si="84"/>
        <v>1</v>
      </c>
      <c r="BI65" s="2">
        <f t="shared" si="84"/>
        <v>1</v>
      </c>
      <c r="BJ65" s="2">
        <f>SUM(B65:BI65)</f>
        <v>60</v>
      </c>
    </row>
    <row r="66" spans="1:62" ht="24" customHeight="1" x14ac:dyDescent="0.25">
      <c r="A66" s="1" t="s">
        <v>28</v>
      </c>
      <c r="B66" s="2">
        <f t="shared" ref="B66:AG66" si="85">IF(B24="NO",1,0)</f>
        <v>0</v>
      </c>
      <c r="C66" s="2">
        <f t="shared" si="85"/>
        <v>0</v>
      </c>
      <c r="D66" s="2">
        <f t="shared" si="85"/>
        <v>0</v>
      </c>
      <c r="E66" s="2">
        <f t="shared" si="85"/>
        <v>0</v>
      </c>
      <c r="F66" s="2">
        <f t="shared" si="85"/>
        <v>0</v>
      </c>
      <c r="G66" s="2">
        <f t="shared" si="85"/>
        <v>0</v>
      </c>
      <c r="H66" s="2">
        <f t="shared" si="85"/>
        <v>0</v>
      </c>
      <c r="I66" s="2">
        <f t="shared" si="85"/>
        <v>0</v>
      </c>
      <c r="J66" s="2">
        <f t="shared" si="85"/>
        <v>0</v>
      </c>
      <c r="K66" s="2">
        <f t="shared" si="85"/>
        <v>0</v>
      </c>
      <c r="L66" s="2">
        <f t="shared" si="85"/>
        <v>0</v>
      </c>
      <c r="M66" s="2">
        <f t="shared" si="85"/>
        <v>0</v>
      </c>
      <c r="N66" s="2">
        <f t="shared" si="85"/>
        <v>0</v>
      </c>
      <c r="O66" s="2">
        <f t="shared" si="85"/>
        <v>0</v>
      </c>
      <c r="P66" s="2">
        <f t="shared" si="85"/>
        <v>0</v>
      </c>
      <c r="Q66" s="2">
        <f t="shared" si="85"/>
        <v>0</v>
      </c>
      <c r="R66" s="2">
        <f t="shared" si="85"/>
        <v>0</v>
      </c>
      <c r="S66" s="2">
        <f t="shared" si="85"/>
        <v>0</v>
      </c>
      <c r="T66" s="2">
        <f t="shared" si="85"/>
        <v>0</v>
      </c>
      <c r="U66" s="2">
        <f t="shared" si="85"/>
        <v>0</v>
      </c>
      <c r="V66" s="2">
        <f t="shared" si="85"/>
        <v>0</v>
      </c>
      <c r="W66" s="2">
        <f t="shared" si="85"/>
        <v>0</v>
      </c>
      <c r="X66" s="2">
        <f t="shared" si="85"/>
        <v>0</v>
      </c>
      <c r="Y66" s="2">
        <f t="shared" si="85"/>
        <v>0</v>
      </c>
      <c r="Z66" s="2">
        <f t="shared" si="85"/>
        <v>0</v>
      </c>
      <c r="AA66" s="2">
        <f t="shared" si="85"/>
        <v>0</v>
      </c>
      <c r="AB66" s="2">
        <f t="shared" si="85"/>
        <v>0</v>
      </c>
      <c r="AC66" s="2">
        <f t="shared" si="85"/>
        <v>0</v>
      </c>
      <c r="AD66" s="2">
        <f t="shared" si="85"/>
        <v>0</v>
      </c>
      <c r="AE66" s="2">
        <f t="shared" si="85"/>
        <v>0</v>
      </c>
      <c r="AF66" s="2">
        <f t="shared" si="85"/>
        <v>0</v>
      </c>
      <c r="AG66" s="2">
        <f t="shared" si="85"/>
        <v>0</v>
      </c>
      <c r="AH66" s="2">
        <f t="shared" ref="AH66:BI66" si="86">IF(AH24="NO",1,0)</f>
        <v>0</v>
      </c>
      <c r="AI66" s="2">
        <f t="shared" si="86"/>
        <v>0</v>
      </c>
      <c r="AJ66" s="2">
        <f t="shared" si="86"/>
        <v>0</v>
      </c>
      <c r="AK66" s="2">
        <f t="shared" si="86"/>
        <v>0</v>
      </c>
      <c r="AL66" s="2">
        <f t="shared" si="86"/>
        <v>0</v>
      </c>
      <c r="AM66" s="2">
        <f t="shared" si="86"/>
        <v>0</v>
      </c>
      <c r="AN66" s="2">
        <f t="shared" si="86"/>
        <v>0</v>
      </c>
      <c r="AO66" s="2">
        <f t="shared" si="86"/>
        <v>0</v>
      </c>
      <c r="AP66" s="2">
        <f t="shared" si="86"/>
        <v>0</v>
      </c>
      <c r="AQ66" s="2">
        <f t="shared" si="86"/>
        <v>0</v>
      </c>
      <c r="AR66" s="2">
        <f t="shared" si="86"/>
        <v>0</v>
      </c>
      <c r="AS66" s="2">
        <f t="shared" si="86"/>
        <v>0</v>
      </c>
      <c r="AT66" s="2">
        <f t="shared" si="86"/>
        <v>0</v>
      </c>
      <c r="AU66" s="2">
        <f t="shared" si="86"/>
        <v>0</v>
      </c>
      <c r="AV66" s="2">
        <f t="shared" si="86"/>
        <v>0</v>
      </c>
      <c r="AW66" s="2">
        <f t="shared" si="86"/>
        <v>0</v>
      </c>
      <c r="AX66" s="2">
        <f t="shared" si="86"/>
        <v>0</v>
      </c>
      <c r="AY66" s="2">
        <f t="shared" si="86"/>
        <v>0</v>
      </c>
      <c r="AZ66" s="2">
        <f t="shared" si="86"/>
        <v>0</v>
      </c>
      <c r="BA66" s="2">
        <f t="shared" si="86"/>
        <v>0</v>
      </c>
      <c r="BB66" s="2">
        <f t="shared" si="86"/>
        <v>0</v>
      </c>
      <c r="BC66" s="2">
        <f t="shared" si="86"/>
        <v>0</v>
      </c>
      <c r="BD66" s="2">
        <f t="shared" si="86"/>
        <v>0</v>
      </c>
      <c r="BE66" s="2">
        <f t="shared" si="86"/>
        <v>0</v>
      </c>
      <c r="BF66" s="2">
        <f t="shared" si="86"/>
        <v>0</v>
      </c>
      <c r="BG66" s="2">
        <f t="shared" si="86"/>
        <v>0</v>
      </c>
      <c r="BH66" s="2">
        <f t="shared" si="86"/>
        <v>0</v>
      </c>
      <c r="BI66" s="2">
        <f t="shared" si="86"/>
        <v>0</v>
      </c>
      <c r="BJ66" s="2">
        <f>SUM(B66:BI66)</f>
        <v>0</v>
      </c>
    </row>
    <row r="67" spans="1:62" ht="24" customHeight="1" x14ac:dyDescent="0.25">
      <c r="A67" s="22" t="s">
        <v>34</v>
      </c>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row>
    <row r="68" spans="1:62" ht="24" customHeight="1" x14ac:dyDescent="0.25">
      <c r="A68" s="1" t="s">
        <v>26</v>
      </c>
      <c r="B68" s="2">
        <f>IF(B26="",0,1)</f>
        <v>0</v>
      </c>
      <c r="C68" s="2">
        <f t="shared" ref="C68:BI68" si="87">IF(C26="",0,1)</f>
        <v>0</v>
      </c>
      <c r="D68" s="2">
        <f t="shared" si="87"/>
        <v>0</v>
      </c>
      <c r="E68" s="2">
        <f t="shared" si="87"/>
        <v>0</v>
      </c>
      <c r="F68" s="2">
        <f t="shared" si="87"/>
        <v>0</v>
      </c>
      <c r="G68" s="2">
        <f t="shared" si="87"/>
        <v>0</v>
      </c>
      <c r="H68" s="2">
        <f t="shared" si="87"/>
        <v>0</v>
      </c>
      <c r="I68" s="2">
        <f t="shared" si="87"/>
        <v>0</v>
      </c>
      <c r="J68" s="2">
        <f t="shared" si="87"/>
        <v>0</v>
      </c>
      <c r="K68" s="2">
        <f t="shared" si="87"/>
        <v>0</v>
      </c>
      <c r="L68" s="2">
        <f t="shared" si="87"/>
        <v>0</v>
      </c>
      <c r="M68" s="2">
        <f t="shared" si="87"/>
        <v>0</v>
      </c>
      <c r="N68" s="2">
        <f t="shared" si="87"/>
        <v>0</v>
      </c>
      <c r="O68" s="2">
        <f t="shared" si="87"/>
        <v>0</v>
      </c>
      <c r="P68" s="2">
        <f t="shared" si="87"/>
        <v>0</v>
      </c>
      <c r="Q68" s="2">
        <f t="shared" si="87"/>
        <v>0</v>
      </c>
      <c r="R68" s="2">
        <f t="shared" si="87"/>
        <v>0</v>
      </c>
      <c r="S68" s="2">
        <f t="shared" si="87"/>
        <v>0</v>
      </c>
      <c r="T68" s="2">
        <f t="shared" si="87"/>
        <v>0</v>
      </c>
      <c r="U68" s="2">
        <f t="shared" si="87"/>
        <v>0</v>
      </c>
      <c r="V68" s="2">
        <f t="shared" si="87"/>
        <v>0</v>
      </c>
      <c r="W68" s="2">
        <f t="shared" si="87"/>
        <v>0</v>
      </c>
      <c r="X68" s="2">
        <f t="shared" si="87"/>
        <v>0</v>
      </c>
      <c r="Y68" s="2">
        <f t="shared" si="87"/>
        <v>0</v>
      </c>
      <c r="Z68" s="2">
        <f t="shared" si="87"/>
        <v>0</v>
      </c>
      <c r="AA68" s="2">
        <f t="shared" si="87"/>
        <v>0</v>
      </c>
      <c r="AB68" s="2">
        <f t="shared" si="87"/>
        <v>0</v>
      </c>
      <c r="AC68" s="2">
        <f t="shared" si="87"/>
        <v>0</v>
      </c>
      <c r="AD68" s="2">
        <f t="shared" si="87"/>
        <v>0</v>
      </c>
      <c r="AE68" s="2">
        <f t="shared" si="87"/>
        <v>0</v>
      </c>
      <c r="AF68" s="2">
        <f t="shared" si="87"/>
        <v>0</v>
      </c>
      <c r="AG68" s="2">
        <f t="shared" si="87"/>
        <v>0</v>
      </c>
      <c r="AH68" s="2">
        <f t="shared" si="87"/>
        <v>0</v>
      </c>
      <c r="AI68" s="2">
        <f t="shared" si="87"/>
        <v>0</v>
      </c>
      <c r="AJ68" s="2">
        <f t="shared" si="87"/>
        <v>0</v>
      </c>
      <c r="AK68" s="2">
        <f t="shared" si="87"/>
        <v>0</v>
      </c>
      <c r="AL68" s="2">
        <f t="shared" si="87"/>
        <v>0</v>
      </c>
      <c r="AM68" s="2">
        <f t="shared" si="87"/>
        <v>0</v>
      </c>
      <c r="AN68" s="2">
        <f t="shared" si="87"/>
        <v>0</v>
      </c>
      <c r="AO68" s="2">
        <f t="shared" si="87"/>
        <v>0</v>
      </c>
      <c r="AP68" s="2">
        <f t="shared" si="87"/>
        <v>0</v>
      </c>
      <c r="AQ68" s="2">
        <f t="shared" si="87"/>
        <v>0</v>
      </c>
      <c r="AR68" s="2">
        <f t="shared" si="87"/>
        <v>0</v>
      </c>
      <c r="AS68" s="2">
        <f t="shared" si="87"/>
        <v>0</v>
      </c>
      <c r="AT68" s="2">
        <f t="shared" si="87"/>
        <v>0</v>
      </c>
      <c r="AU68" s="2">
        <f t="shared" si="87"/>
        <v>0</v>
      </c>
      <c r="AV68" s="2">
        <f t="shared" si="87"/>
        <v>0</v>
      </c>
      <c r="AW68" s="2">
        <f t="shared" si="87"/>
        <v>0</v>
      </c>
      <c r="AX68" s="2">
        <f t="shared" si="87"/>
        <v>0</v>
      </c>
      <c r="AY68" s="2">
        <f t="shared" si="87"/>
        <v>0</v>
      </c>
      <c r="AZ68" s="2">
        <f t="shared" si="87"/>
        <v>0</v>
      </c>
      <c r="BA68" s="2">
        <f t="shared" si="87"/>
        <v>0</v>
      </c>
      <c r="BB68" s="2">
        <f t="shared" si="87"/>
        <v>0</v>
      </c>
      <c r="BC68" s="2">
        <f t="shared" si="87"/>
        <v>0</v>
      </c>
      <c r="BD68" s="2">
        <f t="shared" si="87"/>
        <v>0</v>
      </c>
      <c r="BE68" s="2">
        <f t="shared" si="87"/>
        <v>0</v>
      </c>
      <c r="BF68" s="2">
        <f t="shared" si="87"/>
        <v>0</v>
      </c>
      <c r="BG68" s="2">
        <f t="shared" si="87"/>
        <v>0</v>
      </c>
      <c r="BH68" s="2">
        <f t="shared" si="87"/>
        <v>0</v>
      </c>
      <c r="BI68" s="2">
        <f t="shared" si="87"/>
        <v>0</v>
      </c>
      <c r="BJ68" s="2">
        <f>SUM(B68:BI68)</f>
        <v>0</v>
      </c>
    </row>
    <row r="69" spans="1:62" ht="24" customHeight="1" x14ac:dyDescent="0.25">
      <c r="A69" s="1" t="s">
        <v>27</v>
      </c>
      <c r="B69" s="2">
        <f>IF(B26="N/A",0,1)</f>
        <v>1</v>
      </c>
      <c r="C69" s="2">
        <f t="shared" ref="C69:BI69" si="88">IF(C26="N/A",0,1)</f>
        <v>1</v>
      </c>
      <c r="D69" s="2">
        <f t="shared" si="88"/>
        <v>1</v>
      </c>
      <c r="E69" s="2">
        <f t="shared" si="88"/>
        <v>1</v>
      </c>
      <c r="F69" s="2">
        <f t="shared" si="88"/>
        <v>1</v>
      </c>
      <c r="G69" s="2">
        <f t="shared" si="88"/>
        <v>1</v>
      </c>
      <c r="H69" s="2">
        <f t="shared" si="88"/>
        <v>1</v>
      </c>
      <c r="I69" s="2">
        <f t="shared" si="88"/>
        <v>1</v>
      </c>
      <c r="J69" s="2">
        <f t="shared" si="88"/>
        <v>1</v>
      </c>
      <c r="K69" s="2">
        <f t="shared" si="88"/>
        <v>1</v>
      </c>
      <c r="L69" s="2">
        <f t="shared" si="88"/>
        <v>1</v>
      </c>
      <c r="M69" s="2">
        <f t="shared" si="88"/>
        <v>1</v>
      </c>
      <c r="N69" s="2">
        <f t="shared" si="88"/>
        <v>1</v>
      </c>
      <c r="O69" s="2">
        <f t="shared" si="88"/>
        <v>1</v>
      </c>
      <c r="P69" s="2">
        <f t="shared" si="88"/>
        <v>1</v>
      </c>
      <c r="Q69" s="2">
        <f t="shared" si="88"/>
        <v>1</v>
      </c>
      <c r="R69" s="2">
        <f t="shared" si="88"/>
        <v>1</v>
      </c>
      <c r="S69" s="2">
        <f t="shared" si="88"/>
        <v>1</v>
      </c>
      <c r="T69" s="2">
        <f t="shared" si="88"/>
        <v>1</v>
      </c>
      <c r="U69" s="2">
        <f t="shared" si="88"/>
        <v>1</v>
      </c>
      <c r="V69" s="2">
        <f t="shared" si="88"/>
        <v>1</v>
      </c>
      <c r="W69" s="2">
        <f t="shared" si="88"/>
        <v>1</v>
      </c>
      <c r="X69" s="2">
        <f t="shared" si="88"/>
        <v>1</v>
      </c>
      <c r="Y69" s="2">
        <f t="shared" si="88"/>
        <v>1</v>
      </c>
      <c r="Z69" s="2">
        <f t="shared" si="88"/>
        <v>1</v>
      </c>
      <c r="AA69" s="2">
        <f t="shared" si="88"/>
        <v>1</v>
      </c>
      <c r="AB69" s="2">
        <f t="shared" si="88"/>
        <v>1</v>
      </c>
      <c r="AC69" s="2">
        <f t="shared" si="88"/>
        <v>1</v>
      </c>
      <c r="AD69" s="2">
        <f t="shared" si="88"/>
        <v>1</v>
      </c>
      <c r="AE69" s="2">
        <f t="shared" si="88"/>
        <v>1</v>
      </c>
      <c r="AF69" s="2">
        <f t="shared" si="88"/>
        <v>1</v>
      </c>
      <c r="AG69" s="2">
        <f t="shared" si="88"/>
        <v>1</v>
      </c>
      <c r="AH69" s="2">
        <f t="shared" si="88"/>
        <v>1</v>
      </c>
      <c r="AI69" s="2">
        <f t="shared" si="88"/>
        <v>1</v>
      </c>
      <c r="AJ69" s="2">
        <f t="shared" si="88"/>
        <v>1</v>
      </c>
      <c r="AK69" s="2">
        <f t="shared" si="88"/>
        <v>1</v>
      </c>
      <c r="AL69" s="2">
        <f t="shared" si="88"/>
        <v>1</v>
      </c>
      <c r="AM69" s="2">
        <f t="shared" si="88"/>
        <v>1</v>
      </c>
      <c r="AN69" s="2">
        <f t="shared" si="88"/>
        <v>1</v>
      </c>
      <c r="AO69" s="2">
        <f t="shared" si="88"/>
        <v>1</v>
      </c>
      <c r="AP69" s="2">
        <f t="shared" si="88"/>
        <v>1</v>
      </c>
      <c r="AQ69" s="2">
        <f t="shared" si="88"/>
        <v>1</v>
      </c>
      <c r="AR69" s="2">
        <f t="shared" si="88"/>
        <v>1</v>
      </c>
      <c r="AS69" s="2">
        <f t="shared" si="88"/>
        <v>1</v>
      </c>
      <c r="AT69" s="2">
        <f t="shared" si="88"/>
        <v>1</v>
      </c>
      <c r="AU69" s="2">
        <f t="shared" si="88"/>
        <v>1</v>
      </c>
      <c r="AV69" s="2">
        <f t="shared" si="88"/>
        <v>1</v>
      </c>
      <c r="AW69" s="2">
        <f t="shared" si="88"/>
        <v>1</v>
      </c>
      <c r="AX69" s="2">
        <f t="shared" si="88"/>
        <v>1</v>
      </c>
      <c r="AY69" s="2">
        <f t="shared" si="88"/>
        <v>1</v>
      </c>
      <c r="AZ69" s="2">
        <f t="shared" si="88"/>
        <v>1</v>
      </c>
      <c r="BA69" s="2">
        <f t="shared" si="88"/>
        <v>1</v>
      </c>
      <c r="BB69" s="2">
        <f t="shared" si="88"/>
        <v>1</v>
      </c>
      <c r="BC69" s="2">
        <f t="shared" si="88"/>
        <v>1</v>
      </c>
      <c r="BD69" s="2">
        <f t="shared" si="88"/>
        <v>1</v>
      </c>
      <c r="BE69" s="2">
        <f t="shared" si="88"/>
        <v>1</v>
      </c>
      <c r="BF69" s="2">
        <f t="shared" si="88"/>
        <v>1</v>
      </c>
      <c r="BG69" s="2">
        <f t="shared" si="88"/>
        <v>1</v>
      </c>
      <c r="BH69" s="2">
        <f t="shared" si="88"/>
        <v>1</v>
      </c>
      <c r="BI69" s="2">
        <f t="shared" si="88"/>
        <v>1</v>
      </c>
      <c r="BJ69" s="2">
        <f t="shared" ref="BJ69:BJ70" si="89">SUM(B69:BI69)</f>
        <v>60</v>
      </c>
    </row>
    <row r="70" spans="1:62" ht="24" customHeight="1" x14ac:dyDescent="0.25">
      <c r="A70" s="1" t="s">
        <v>28</v>
      </c>
      <c r="B70" s="2">
        <f>IF(B26="NO",1,0)</f>
        <v>0</v>
      </c>
      <c r="C70" s="2">
        <f t="shared" ref="C70:BI70" si="90">IF(C26="NO",1,0)</f>
        <v>0</v>
      </c>
      <c r="D70" s="2">
        <f t="shared" si="90"/>
        <v>0</v>
      </c>
      <c r="E70" s="2">
        <f t="shared" si="90"/>
        <v>0</v>
      </c>
      <c r="F70" s="2">
        <f t="shared" si="90"/>
        <v>0</v>
      </c>
      <c r="G70" s="2">
        <f t="shared" si="90"/>
        <v>0</v>
      </c>
      <c r="H70" s="2">
        <f t="shared" si="90"/>
        <v>0</v>
      </c>
      <c r="I70" s="2">
        <f t="shared" si="90"/>
        <v>0</v>
      </c>
      <c r="J70" s="2">
        <f t="shared" si="90"/>
        <v>0</v>
      </c>
      <c r="K70" s="2">
        <f t="shared" si="90"/>
        <v>0</v>
      </c>
      <c r="L70" s="2">
        <f t="shared" si="90"/>
        <v>0</v>
      </c>
      <c r="M70" s="2">
        <f t="shared" si="90"/>
        <v>0</v>
      </c>
      <c r="N70" s="2">
        <f t="shared" si="90"/>
        <v>0</v>
      </c>
      <c r="O70" s="2">
        <f t="shared" si="90"/>
        <v>0</v>
      </c>
      <c r="P70" s="2">
        <f t="shared" si="90"/>
        <v>0</v>
      </c>
      <c r="Q70" s="2">
        <f t="shared" si="90"/>
        <v>0</v>
      </c>
      <c r="R70" s="2">
        <f t="shared" si="90"/>
        <v>0</v>
      </c>
      <c r="S70" s="2">
        <f t="shared" si="90"/>
        <v>0</v>
      </c>
      <c r="T70" s="2">
        <f t="shared" si="90"/>
        <v>0</v>
      </c>
      <c r="U70" s="2">
        <f t="shared" si="90"/>
        <v>0</v>
      </c>
      <c r="V70" s="2">
        <f t="shared" si="90"/>
        <v>0</v>
      </c>
      <c r="W70" s="2">
        <f t="shared" si="90"/>
        <v>0</v>
      </c>
      <c r="X70" s="2">
        <f t="shared" si="90"/>
        <v>0</v>
      </c>
      <c r="Y70" s="2">
        <f t="shared" si="90"/>
        <v>0</v>
      </c>
      <c r="Z70" s="2">
        <f t="shared" si="90"/>
        <v>0</v>
      </c>
      <c r="AA70" s="2">
        <f t="shared" si="90"/>
        <v>0</v>
      </c>
      <c r="AB70" s="2">
        <f t="shared" si="90"/>
        <v>0</v>
      </c>
      <c r="AC70" s="2">
        <f t="shared" si="90"/>
        <v>0</v>
      </c>
      <c r="AD70" s="2">
        <f t="shared" si="90"/>
        <v>0</v>
      </c>
      <c r="AE70" s="2">
        <f t="shared" si="90"/>
        <v>0</v>
      </c>
      <c r="AF70" s="2">
        <f t="shared" si="90"/>
        <v>0</v>
      </c>
      <c r="AG70" s="2">
        <f t="shared" si="90"/>
        <v>0</v>
      </c>
      <c r="AH70" s="2">
        <f t="shared" si="90"/>
        <v>0</v>
      </c>
      <c r="AI70" s="2">
        <f t="shared" si="90"/>
        <v>0</v>
      </c>
      <c r="AJ70" s="2">
        <f t="shared" si="90"/>
        <v>0</v>
      </c>
      <c r="AK70" s="2">
        <f t="shared" si="90"/>
        <v>0</v>
      </c>
      <c r="AL70" s="2">
        <f t="shared" si="90"/>
        <v>0</v>
      </c>
      <c r="AM70" s="2">
        <f t="shared" si="90"/>
        <v>0</v>
      </c>
      <c r="AN70" s="2">
        <f t="shared" si="90"/>
        <v>0</v>
      </c>
      <c r="AO70" s="2">
        <f t="shared" si="90"/>
        <v>0</v>
      </c>
      <c r="AP70" s="2">
        <f t="shared" si="90"/>
        <v>0</v>
      </c>
      <c r="AQ70" s="2">
        <f t="shared" si="90"/>
        <v>0</v>
      </c>
      <c r="AR70" s="2">
        <f t="shared" si="90"/>
        <v>0</v>
      </c>
      <c r="AS70" s="2">
        <f t="shared" si="90"/>
        <v>0</v>
      </c>
      <c r="AT70" s="2">
        <f t="shared" si="90"/>
        <v>0</v>
      </c>
      <c r="AU70" s="2">
        <f t="shared" si="90"/>
        <v>0</v>
      </c>
      <c r="AV70" s="2">
        <f t="shared" si="90"/>
        <v>0</v>
      </c>
      <c r="AW70" s="2">
        <f t="shared" si="90"/>
        <v>0</v>
      </c>
      <c r="AX70" s="2">
        <f t="shared" si="90"/>
        <v>0</v>
      </c>
      <c r="AY70" s="2">
        <f t="shared" si="90"/>
        <v>0</v>
      </c>
      <c r="AZ70" s="2">
        <f t="shared" si="90"/>
        <v>0</v>
      </c>
      <c r="BA70" s="2">
        <f t="shared" si="90"/>
        <v>0</v>
      </c>
      <c r="BB70" s="2">
        <f t="shared" si="90"/>
        <v>0</v>
      </c>
      <c r="BC70" s="2">
        <f t="shared" si="90"/>
        <v>0</v>
      </c>
      <c r="BD70" s="2">
        <f t="shared" si="90"/>
        <v>0</v>
      </c>
      <c r="BE70" s="2">
        <f t="shared" si="90"/>
        <v>0</v>
      </c>
      <c r="BF70" s="2">
        <f t="shared" si="90"/>
        <v>0</v>
      </c>
      <c r="BG70" s="2">
        <f t="shared" si="90"/>
        <v>0</v>
      </c>
      <c r="BH70" s="2">
        <f t="shared" si="90"/>
        <v>0</v>
      </c>
      <c r="BI70" s="2">
        <f t="shared" si="90"/>
        <v>0</v>
      </c>
      <c r="BJ70" s="2">
        <f t="shared" si="89"/>
        <v>0</v>
      </c>
    </row>
    <row r="71" spans="1:62" ht="24" customHeight="1" x14ac:dyDescent="0.25">
      <c r="A71" s="22" t="s">
        <v>35</v>
      </c>
      <c r="B71" s="23"/>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row>
    <row r="72" spans="1:62" ht="24" customHeight="1" x14ac:dyDescent="0.25">
      <c r="A72" s="1" t="s">
        <v>26</v>
      </c>
      <c r="B72" s="2">
        <f>IF(B28="",0,1)</f>
        <v>0</v>
      </c>
      <c r="C72" s="2">
        <f t="shared" ref="C72:BI72" si="91">IF(C28="",0,1)</f>
        <v>0</v>
      </c>
      <c r="D72" s="2">
        <f t="shared" si="91"/>
        <v>0</v>
      </c>
      <c r="E72" s="2">
        <f t="shared" si="91"/>
        <v>0</v>
      </c>
      <c r="F72" s="2">
        <f t="shared" si="91"/>
        <v>0</v>
      </c>
      <c r="G72" s="2">
        <f t="shared" si="91"/>
        <v>0</v>
      </c>
      <c r="H72" s="2">
        <f t="shared" si="91"/>
        <v>0</v>
      </c>
      <c r="I72" s="2">
        <f t="shared" si="91"/>
        <v>0</v>
      </c>
      <c r="J72" s="2">
        <f t="shared" si="91"/>
        <v>0</v>
      </c>
      <c r="K72" s="2">
        <f t="shared" si="91"/>
        <v>0</v>
      </c>
      <c r="L72" s="2">
        <f t="shared" si="91"/>
        <v>0</v>
      </c>
      <c r="M72" s="2">
        <f t="shared" si="91"/>
        <v>0</v>
      </c>
      <c r="N72" s="2">
        <f t="shared" si="91"/>
        <v>0</v>
      </c>
      <c r="O72" s="2">
        <f t="shared" si="91"/>
        <v>0</v>
      </c>
      <c r="P72" s="2">
        <f t="shared" si="91"/>
        <v>0</v>
      </c>
      <c r="Q72" s="2">
        <f t="shared" si="91"/>
        <v>0</v>
      </c>
      <c r="R72" s="2">
        <f t="shared" si="91"/>
        <v>0</v>
      </c>
      <c r="S72" s="2">
        <f t="shared" si="91"/>
        <v>0</v>
      </c>
      <c r="T72" s="2">
        <f t="shared" si="91"/>
        <v>0</v>
      </c>
      <c r="U72" s="2">
        <f t="shared" si="91"/>
        <v>0</v>
      </c>
      <c r="V72" s="2">
        <f t="shared" si="91"/>
        <v>0</v>
      </c>
      <c r="W72" s="2">
        <f t="shared" si="91"/>
        <v>0</v>
      </c>
      <c r="X72" s="2">
        <f t="shared" si="91"/>
        <v>0</v>
      </c>
      <c r="Y72" s="2">
        <f t="shared" si="91"/>
        <v>0</v>
      </c>
      <c r="Z72" s="2">
        <f t="shared" si="91"/>
        <v>0</v>
      </c>
      <c r="AA72" s="2">
        <f t="shared" si="91"/>
        <v>0</v>
      </c>
      <c r="AB72" s="2">
        <f t="shared" si="91"/>
        <v>0</v>
      </c>
      <c r="AC72" s="2">
        <f t="shared" si="91"/>
        <v>0</v>
      </c>
      <c r="AD72" s="2">
        <f t="shared" si="91"/>
        <v>0</v>
      </c>
      <c r="AE72" s="2">
        <f t="shared" si="91"/>
        <v>0</v>
      </c>
      <c r="AF72" s="2">
        <f t="shared" si="91"/>
        <v>0</v>
      </c>
      <c r="AG72" s="2">
        <f t="shared" si="91"/>
        <v>0</v>
      </c>
      <c r="AH72" s="2">
        <f t="shared" si="91"/>
        <v>0</v>
      </c>
      <c r="AI72" s="2">
        <f t="shared" si="91"/>
        <v>0</v>
      </c>
      <c r="AJ72" s="2">
        <f t="shared" si="91"/>
        <v>0</v>
      </c>
      <c r="AK72" s="2">
        <f t="shared" si="91"/>
        <v>0</v>
      </c>
      <c r="AL72" s="2">
        <f t="shared" si="91"/>
        <v>0</v>
      </c>
      <c r="AM72" s="2">
        <f t="shared" si="91"/>
        <v>0</v>
      </c>
      <c r="AN72" s="2">
        <f t="shared" si="91"/>
        <v>0</v>
      </c>
      <c r="AO72" s="2">
        <f t="shared" si="91"/>
        <v>0</v>
      </c>
      <c r="AP72" s="2">
        <f t="shared" si="91"/>
        <v>0</v>
      </c>
      <c r="AQ72" s="2">
        <f t="shared" si="91"/>
        <v>0</v>
      </c>
      <c r="AR72" s="2">
        <f t="shared" si="91"/>
        <v>0</v>
      </c>
      <c r="AS72" s="2">
        <f t="shared" si="91"/>
        <v>0</v>
      </c>
      <c r="AT72" s="2">
        <f t="shared" si="91"/>
        <v>0</v>
      </c>
      <c r="AU72" s="2">
        <f t="shared" si="91"/>
        <v>0</v>
      </c>
      <c r="AV72" s="2">
        <f t="shared" si="91"/>
        <v>0</v>
      </c>
      <c r="AW72" s="2">
        <f t="shared" si="91"/>
        <v>0</v>
      </c>
      <c r="AX72" s="2">
        <f t="shared" si="91"/>
        <v>0</v>
      </c>
      <c r="AY72" s="2">
        <f t="shared" si="91"/>
        <v>0</v>
      </c>
      <c r="AZ72" s="2">
        <f t="shared" si="91"/>
        <v>0</v>
      </c>
      <c r="BA72" s="2">
        <f t="shared" si="91"/>
        <v>0</v>
      </c>
      <c r="BB72" s="2">
        <f t="shared" si="91"/>
        <v>0</v>
      </c>
      <c r="BC72" s="2">
        <f t="shared" si="91"/>
        <v>0</v>
      </c>
      <c r="BD72" s="2">
        <f t="shared" si="91"/>
        <v>0</v>
      </c>
      <c r="BE72" s="2">
        <f t="shared" si="91"/>
        <v>0</v>
      </c>
      <c r="BF72" s="2">
        <f t="shared" si="91"/>
        <v>0</v>
      </c>
      <c r="BG72" s="2">
        <f t="shared" si="91"/>
        <v>0</v>
      </c>
      <c r="BH72" s="2">
        <f t="shared" si="91"/>
        <v>0</v>
      </c>
      <c r="BI72" s="2">
        <f t="shared" si="91"/>
        <v>0</v>
      </c>
      <c r="BJ72" s="2">
        <f>SUM(B72:BI72)</f>
        <v>0</v>
      </c>
    </row>
    <row r="73" spans="1:62" ht="24" customHeight="1" x14ac:dyDescent="0.25">
      <c r="A73" s="1" t="s">
        <v>27</v>
      </c>
      <c r="B73" s="2">
        <f>IF(B28="N/A",0,1)</f>
        <v>1</v>
      </c>
      <c r="C73" s="2">
        <f t="shared" ref="C73:BI73" si="92">IF(C28="N/A",0,1)</f>
        <v>1</v>
      </c>
      <c r="D73" s="2">
        <f t="shared" si="92"/>
        <v>1</v>
      </c>
      <c r="E73" s="2">
        <f t="shared" si="92"/>
        <v>1</v>
      </c>
      <c r="F73" s="2">
        <f t="shared" si="92"/>
        <v>1</v>
      </c>
      <c r="G73" s="2">
        <f t="shared" si="92"/>
        <v>1</v>
      </c>
      <c r="H73" s="2">
        <f t="shared" si="92"/>
        <v>1</v>
      </c>
      <c r="I73" s="2">
        <f t="shared" si="92"/>
        <v>1</v>
      </c>
      <c r="J73" s="2">
        <f t="shared" si="92"/>
        <v>1</v>
      </c>
      <c r="K73" s="2">
        <f t="shared" si="92"/>
        <v>1</v>
      </c>
      <c r="L73" s="2">
        <f t="shared" si="92"/>
        <v>1</v>
      </c>
      <c r="M73" s="2">
        <f t="shared" si="92"/>
        <v>1</v>
      </c>
      <c r="N73" s="2">
        <f t="shared" si="92"/>
        <v>1</v>
      </c>
      <c r="O73" s="2">
        <f t="shared" si="92"/>
        <v>1</v>
      </c>
      <c r="P73" s="2">
        <f t="shared" si="92"/>
        <v>1</v>
      </c>
      <c r="Q73" s="2">
        <f t="shared" si="92"/>
        <v>1</v>
      </c>
      <c r="R73" s="2">
        <f t="shared" si="92"/>
        <v>1</v>
      </c>
      <c r="S73" s="2">
        <f t="shared" si="92"/>
        <v>1</v>
      </c>
      <c r="T73" s="2">
        <f t="shared" si="92"/>
        <v>1</v>
      </c>
      <c r="U73" s="2">
        <f t="shared" si="92"/>
        <v>1</v>
      </c>
      <c r="V73" s="2">
        <f t="shared" si="92"/>
        <v>1</v>
      </c>
      <c r="W73" s="2">
        <f t="shared" si="92"/>
        <v>1</v>
      </c>
      <c r="X73" s="2">
        <f t="shared" si="92"/>
        <v>1</v>
      </c>
      <c r="Y73" s="2">
        <f t="shared" si="92"/>
        <v>1</v>
      </c>
      <c r="Z73" s="2">
        <f t="shared" si="92"/>
        <v>1</v>
      </c>
      <c r="AA73" s="2">
        <f t="shared" si="92"/>
        <v>1</v>
      </c>
      <c r="AB73" s="2">
        <f t="shared" si="92"/>
        <v>1</v>
      </c>
      <c r="AC73" s="2">
        <f t="shared" si="92"/>
        <v>1</v>
      </c>
      <c r="AD73" s="2">
        <f t="shared" si="92"/>
        <v>1</v>
      </c>
      <c r="AE73" s="2">
        <f t="shared" si="92"/>
        <v>1</v>
      </c>
      <c r="AF73" s="2">
        <f t="shared" si="92"/>
        <v>1</v>
      </c>
      <c r="AG73" s="2">
        <f t="shared" si="92"/>
        <v>1</v>
      </c>
      <c r="AH73" s="2">
        <f t="shared" si="92"/>
        <v>1</v>
      </c>
      <c r="AI73" s="2">
        <f t="shared" si="92"/>
        <v>1</v>
      </c>
      <c r="AJ73" s="2">
        <f t="shared" si="92"/>
        <v>1</v>
      </c>
      <c r="AK73" s="2">
        <f t="shared" si="92"/>
        <v>1</v>
      </c>
      <c r="AL73" s="2">
        <f t="shared" si="92"/>
        <v>1</v>
      </c>
      <c r="AM73" s="2">
        <f t="shared" si="92"/>
        <v>1</v>
      </c>
      <c r="AN73" s="2">
        <f t="shared" si="92"/>
        <v>1</v>
      </c>
      <c r="AO73" s="2">
        <f t="shared" si="92"/>
        <v>1</v>
      </c>
      <c r="AP73" s="2">
        <f t="shared" si="92"/>
        <v>1</v>
      </c>
      <c r="AQ73" s="2">
        <f t="shared" si="92"/>
        <v>1</v>
      </c>
      <c r="AR73" s="2">
        <f t="shared" si="92"/>
        <v>1</v>
      </c>
      <c r="AS73" s="2">
        <f t="shared" si="92"/>
        <v>1</v>
      </c>
      <c r="AT73" s="2">
        <f t="shared" si="92"/>
        <v>1</v>
      </c>
      <c r="AU73" s="2">
        <f t="shared" si="92"/>
        <v>1</v>
      </c>
      <c r="AV73" s="2">
        <f t="shared" si="92"/>
        <v>1</v>
      </c>
      <c r="AW73" s="2">
        <f t="shared" si="92"/>
        <v>1</v>
      </c>
      <c r="AX73" s="2">
        <f t="shared" si="92"/>
        <v>1</v>
      </c>
      <c r="AY73" s="2">
        <f t="shared" si="92"/>
        <v>1</v>
      </c>
      <c r="AZ73" s="2">
        <f t="shared" si="92"/>
        <v>1</v>
      </c>
      <c r="BA73" s="2">
        <f t="shared" si="92"/>
        <v>1</v>
      </c>
      <c r="BB73" s="2">
        <f t="shared" si="92"/>
        <v>1</v>
      </c>
      <c r="BC73" s="2">
        <f t="shared" si="92"/>
        <v>1</v>
      </c>
      <c r="BD73" s="2">
        <f t="shared" si="92"/>
        <v>1</v>
      </c>
      <c r="BE73" s="2">
        <f t="shared" si="92"/>
        <v>1</v>
      </c>
      <c r="BF73" s="2">
        <f t="shared" si="92"/>
        <v>1</v>
      </c>
      <c r="BG73" s="2">
        <f t="shared" si="92"/>
        <v>1</v>
      </c>
      <c r="BH73" s="2">
        <f t="shared" si="92"/>
        <v>1</v>
      </c>
      <c r="BI73" s="2">
        <f t="shared" si="92"/>
        <v>1</v>
      </c>
      <c r="BJ73" s="2">
        <f t="shared" ref="BJ73:BJ74" si="93">SUM(B73:BI73)</f>
        <v>60</v>
      </c>
    </row>
    <row r="74" spans="1:62" ht="24" customHeight="1" x14ac:dyDescent="0.25">
      <c r="A74" s="1" t="s">
        <v>28</v>
      </c>
      <c r="B74" s="2">
        <f>IF(B28="NO",1,0)</f>
        <v>0</v>
      </c>
      <c r="C74" s="2">
        <f t="shared" ref="C74:BI74" si="94">IF(C28="NO",1,0)</f>
        <v>0</v>
      </c>
      <c r="D74" s="2">
        <f t="shared" si="94"/>
        <v>0</v>
      </c>
      <c r="E74" s="2">
        <f t="shared" si="94"/>
        <v>0</v>
      </c>
      <c r="F74" s="2">
        <f t="shared" si="94"/>
        <v>0</v>
      </c>
      <c r="G74" s="2">
        <f t="shared" si="94"/>
        <v>0</v>
      </c>
      <c r="H74" s="2">
        <f t="shared" si="94"/>
        <v>0</v>
      </c>
      <c r="I74" s="2">
        <f t="shared" si="94"/>
        <v>0</v>
      </c>
      <c r="J74" s="2">
        <f t="shared" si="94"/>
        <v>0</v>
      </c>
      <c r="K74" s="2">
        <f t="shared" si="94"/>
        <v>0</v>
      </c>
      <c r="L74" s="2">
        <f t="shared" si="94"/>
        <v>0</v>
      </c>
      <c r="M74" s="2">
        <f t="shared" si="94"/>
        <v>0</v>
      </c>
      <c r="N74" s="2">
        <f t="shared" si="94"/>
        <v>0</v>
      </c>
      <c r="O74" s="2">
        <f t="shared" si="94"/>
        <v>0</v>
      </c>
      <c r="P74" s="2">
        <f t="shared" si="94"/>
        <v>0</v>
      </c>
      <c r="Q74" s="2">
        <f t="shared" si="94"/>
        <v>0</v>
      </c>
      <c r="R74" s="2">
        <f t="shared" si="94"/>
        <v>0</v>
      </c>
      <c r="S74" s="2">
        <f t="shared" si="94"/>
        <v>0</v>
      </c>
      <c r="T74" s="2">
        <f t="shared" si="94"/>
        <v>0</v>
      </c>
      <c r="U74" s="2">
        <f t="shared" si="94"/>
        <v>0</v>
      </c>
      <c r="V74" s="2">
        <f t="shared" si="94"/>
        <v>0</v>
      </c>
      <c r="W74" s="2">
        <f t="shared" si="94"/>
        <v>0</v>
      </c>
      <c r="X74" s="2">
        <f t="shared" si="94"/>
        <v>0</v>
      </c>
      <c r="Y74" s="2">
        <f t="shared" si="94"/>
        <v>0</v>
      </c>
      <c r="Z74" s="2">
        <f t="shared" si="94"/>
        <v>0</v>
      </c>
      <c r="AA74" s="2">
        <f t="shared" si="94"/>
        <v>0</v>
      </c>
      <c r="AB74" s="2">
        <f t="shared" si="94"/>
        <v>0</v>
      </c>
      <c r="AC74" s="2">
        <f t="shared" si="94"/>
        <v>0</v>
      </c>
      <c r="AD74" s="2">
        <f t="shared" si="94"/>
        <v>0</v>
      </c>
      <c r="AE74" s="2">
        <f t="shared" si="94"/>
        <v>0</v>
      </c>
      <c r="AF74" s="2">
        <f t="shared" si="94"/>
        <v>0</v>
      </c>
      <c r="AG74" s="2">
        <f t="shared" si="94"/>
        <v>0</v>
      </c>
      <c r="AH74" s="2">
        <f t="shared" si="94"/>
        <v>0</v>
      </c>
      <c r="AI74" s="2">
        <f t="shared" si="94"/>
        <v>0</v>
      </c>
      <c r="AJ74" s="2">
        <f t="shared" si="94"/>
        <v>0</v>
      </c>
      <c r="AK74" s="2">
        <f t="shared" si="94"/>
        <v>0</v>
      </c>
      <c r="AL74" s="2">
        <f t="shared" si="94"/>
        <v>0</v>
      </c>
      <c r="AM74" s="2">
        <f t="shared" si="94"/>
        <v>0</v>
      </c>
      <c r="AN74" s="2">
        <f t="shared" si="94"/>
        <v>0</v>
      </c>
      <c r="AO74" s="2">
        <f t="shared" si="94"/>
        <v>0</v>
      </c>
      <c r="AP74" s="2">
        <f t="shared" si="94"/>
        <v>0</v>
      </c>
      <c r="AQ74" s="2">
        <f t="shared" si="94"/>
        <v>0</v>
      </c>
      <c r="AR74" s="2">
        <f t="shared" si="94"/>
        <v>0</v>
      </c>
      <c r="AS74" s="2">
        <f t="shared" si="94"/>
        <v>0</v>
      </c>
      <c r="AT74" s="2">
        <f t="shared" si="94"/>
        <v>0</v>
      </c>
      <c r="AU74" s="2">
        <f t="shared" si="94"/>
        <v>0</v>
      </c>
      <c r="AV74" s="2">
        <f t="shared" si="94"/>
        <v>0</v>
      </c>
      <c r="AW74" s="2">
        <f t="shared" si="94"/>
        <v>0</v>
      </c>
      <c r="AX74" s="2">
        <f t="shared" si="94"/>
        <v>0</v>
      </c>
      <c r="AY74" s="2">
        <f t="shared" si="94"/>
        <v>0</v>
      </c>
      <c r="AZ74" s="2">
        <f t="shared" si="94"/>
        <v>0</v>
      </c>
      <c r="BA74" s="2">
        <f t="shared" si="94"/>
        <v>0</v>
      </c>
      <c r="BB74" s="2">
        <f t="shared" si="94"/>
        <v>0</v>
      </c>
      <c r="BC74" s="2">
        <f t="shared" si="94"/>
        <v>0</v>
      </c>
      <c r="BD74" s="2">
        <f t="shared" si="94"/>
        <v>0</v>
      </c>
      <c r="BE74" s="2">
        <f t="shared" si="94"/>
        <v>0</v>
      </c>
      <c r="BF74" s="2">
        <f t="shared" si="94"/>
        <v>0</v>
      </c>
      <c r="BG74" s="2">
        <f t="shared" si="94"/>
        <v>0</v>
      </c>
      <c r="BH74" s="2">
        <f t="shared" si="94"/>
        <v>0</v>
      </c>
      <c r="BI74" s="2">
        <f t="shared" si="94"/>
        <v>0</v>
      </c>
      <c r="BJ74" s="2">
        <f t="shared" si="93"/>
        <v>0</v>
      </c>
    </row>
    <row r="75" spans="1:62" ht="24" customHeight="1" x14ac:dyDescent="0.25">
      <c r="A75" s="22" t="s">
        <v>36</v>
      </c>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row>
    <row r="76" spans="1:62" ht="24" customHeight="1" x14ac:dyDescent="0.25">
      <c r="A76" s="1" t="s">
        <v>26</v>
      </c>
      <c r="B76" s="2">
        <f>IF(B30="",0,1)</f>
        <v>0</v>
      </c>
      <c r="C76" s="2">
        <f t="shared" ref="C76:BI76" si="95">IF(C30="",0,1)</f>
        <v>0</v>
      </c>
      <c r="D76" s="2">
        <f t="shared" si="95"/>
        <v>0</v>
      </c>
      <c r="E76" s="2">
        <f t="shared" si="95"/>
        <v>0</v>
      </c>
      <c r="F76" s="2">
        <f t="shared" si="95"/>
        <v>0</v>
      </c>
      <c r="G76" s="2">
        <f t="shared" si="95"/>
        <v>0</v>
      </c>
      <c r="H76" s="2">
        <f t="shared" si="95"/>
        <v>0</v>
      </c>
      <c r="I76" s="2">
        <f t="shared" si="95"/>
        <v>0</v>
      </c>
      <c r="J76" s="2">
        <f t="shared" si="95"/>
        <v>0</v>
      </c>
      <c r="K76" s="2">
        <f t="shared" si="95"/>
        <v>0</v>
      </c>
      <c r="L76" s="2">
        <f t="shared" si="95"/>
        <v>0</v>
      </c>
      <c r="M76" s="2">
        <f t="shared" si="95"/>
        <v>0</v>
      </c>
      <c r="N76" s="2">
        <f t="shared" si="95"/>
        <v>0</v>
      </c>
      <c r="O76" s="2">
        <f t="shared" si="95"/>
        <v>0</v>
      </c>
      <c r="P76" s="2">
        <f t="shared" si="95"/>
        <v>0</v>
      </c>
      <c r="Q76" s="2">
        <f t="shared" si="95"/>
        <v>0</v>
      </c>
      <c r="R76" s="2">
        <f t="shared" si="95"/>
        <v>0</v>
      </c>
      <c r="S76" s="2">
        <f t="shared" si="95"/>
        <v>0</v>
      </c>
      <c r="T76" s="2">
        <f t="shared" si="95"/>
        <v>0</v>
      </c>
      <c r="U76" s="2">
        <f t="shared" si="95"/>
        <v>0</v>
      </c>
      <c r="V76" s="2">
        <f t="shared" si="95"/>
        <v>0</v>
      </c>
      <c r="W76" s="2">
        <f t="shared" si="95"/>
        <v>0</v>
      </c>
      <c r="X76" s="2">
        <f t="shared" si="95"/>
        <v>0</v>
      </c>
      <c r="Y76" s="2">
        <f t="shared" si="95"/>
        <v>0</v>
      </c>
      <c r="Z76" s="2">
        <f t="shared" si="95"/>
        <v>0</v>
      </c>
      <c r="AA76" s="2">
        <f t="shared" si="95"/>
        <v>0</v>
      </c>
      <c r="AB76" s="2">
        <f t="shared" si="95"/>
        <v>0</v>
      </c>
      <c r="AC76" s="2">
        <f t="shared" si="95"/>
        <v>0</v>
      </c>
      <c r="AD76" s="2">
        <f t="shared" si="95"/>
        <v>0</v>
      </c>
      <c r="AE76" s="2">
        <f t="shared" si="95"/>
        <v>0</v>
      </c>
      <c r="AF76" s="2">
        <f t="shared" si="95"/>
        <v>0</v>
      </c>
      <c r="AG76" s="2">
        <f t="shared" si="95"/>
        <v>0</v>
      </c>
      <c r="AH76" s="2">
        <f t="shared" si="95"/>
        <v>0</v>
      </c>
      <c r="AI76" s="2">
        <f t="shared" si="95"/>
        <v>0</v>
      </c>
      <c r="AJ76" s="2">
        <f t="shared" si="95"/>
        <v>0</v>
      </c>
      <c r="AK76" s="2">
        <f t="shared" si="95"/>
        <v>0</v>
      </c>
      <c r="AL76" s="2">
        <f t="shared" si="95"/>
        <v>0</v>
      </c>
      <c r="AM76" s="2">
        <f t="shared" si="95"/>
        <v>0</v>
      </c>
      <c r="AN76" s="2">
        <f t="shared" si="95"/>
        <v>0</v>
      </c>
      <c r="AO76" s="2">
        <f t="shared" si="95"/>
        <v>0</v>
      </c>
      <c r="AP76" s="2">
        <f t="shared" si="95"/>
        <v>0</v>
      </c>
      <c r="AQ76" s="2">
        <f t="shared" si="95"/>
        <v>0</v>
      </c>
      <c r="AR76" s="2">
        <f t="shared" si="95"/>
        <v>0</v>
      </c>
      <c r="AS76" s="2">
        <f t="shared" si="95"/>
        <v>0</v>
      </c>
      <c r="AT76" s="2">
        <f t="shared" si="95"/>
        <v>0</v>
      </c>
      <c r="AU76" s="2">
        <f t="shared" si="95"/>
        <v>0</v>
      </c>
      <c r="AV76" s="2">
        <f t="shared" si="95"/>
        <v>0</v>
      </c>
      <c r="AW76" s="2">
        <f t="shared" si="95"/>
        <v>0</v>
      </c>
      <c r="AX76" s="2">
        <f t="shared" si="95"/>
        <v>0</v>
      </c>
      <c r="AY76" s="2">
        <f t="shared" si="95"/>
        <v>0</v>
      </c>
      <c r="AZ76" s="2">
        <f t="shared" si="95"/>
        <v>0</v>
      </c>
      <c r="BA76" s="2">
        <f t="shared" si="95"/>
        <v>0</v>
      </c>
      <c r="BB76" s="2">
        <f t="shared" si="95"/>
        <v>0</v>
      </c>
      <c r="BC76" s="2">
        <f t="shared" si="95"/>
        <v>0</v>
      </c>
      <c r="BD76" s="2">
        <f t="shared" si="95"/>
        <v>0</v>
      </c>
      <c r="BE76" s="2">
        <f t="shared" si="95"/>
        <v>0</v>
      </c>
      <c r="BF76" s="2">
        <f t="shared" si="95"/>
        <v>0</v>
      </c>
      <c r="BG76" s="2">
        <f t="shared" si="95"/>
        <v>0</v>
      </c>
      <c r="BH76" s="2">
        <f t="shared" si="95"/>
        <v>0</v>
      </c>
      <c r="BI76" s="2">
        <f t="shared" si="95"/>
        <v>0</v>
      </c>
      <c r="BJ76" s="2">
        <f>SUM(B76:BI76)</f>
        <v>0</v>
      </c>
    </row>
    <row r="77" spans="1:62" ht="24" customHeight="1" x14ac:dyDescent="0.25">
      <c r="A77" s="1" t="s">
        <v>27</v>
      </c>
      <c r="B77" s="2">
        <f>IF(B30="N/A",0,1)</f>
        <v>1</v>
      </c>
      <c r="C77" s="2">
        <f t="shared" ref="C77:BI77" si="96">IF(C30="N/A",0,1)</f>
        <v>1</v>
      </c>
      <c r="D77" s="2">
        <f t="shared" si="96"/>
        <v>1</v>
      </c>
      <c r="E77" s="2">
        <f t="shared" si="96"/>
        <v>1</v>
      </c>
      <c r="F77" s="2">
        <f t="shared" si="96"/>
        <v>1</v>
      </c>
      <c r="G77" s="2">
        <f t="shared" si="96"/>
        <v>1</v>
      </c>
      <c r="H77" s="2">
        <f t="shared" si="96"/>
        <v>1</v>
      </c>
      <c r="I77" s="2">
        <f t="shared" si="96"/>
        <v>1</v>
      </c>
      <c r="J77" s="2">
        <f t="shared" si="96"/>
        <v>1</v>
      </c>
      <c r="K77" s="2">
        <f t="shared" si="96"/>
        <v>1</v>
      </c>
      <c r="L77" s="2">
        <f t="shared" si="96"/>
        <v>1</v>
      </c>
      <c r="M77" s="2">
        <f t="shared" si="96"/>
        <v>1</v>
      </c>
      <c r="N77" s="2">
        <f t="shared" si="96"/>
        <v>1</v>
      </c>
      <c r="O77" s="2">
        <f t="shared" si="96"/>
        <v>1</v>
      </c>
      <c r="P77" s="2">
        <f t="shared" si="96"/>
        <v>1</v>
      </c>
      <c r="Q77" s="2">
        <f t="shared" si="96"/>
        <v>1</v>
      </c>
      <c r="R77" s="2">
        <f t="shared" si="96"/>
        <v>1</v>
      </c>
      <c r="S77" s="2">
        <f t="shared" si="96"/>
        <v>1</v>
      </c>
      <c r="T77" s="2">
        <f t="shared" si="96"/>
        <v>1</v>
      </c>
      <c r="U77" s="2">
        <f t="shared" si="96"/>
        <v>1</v>
      </c>
      <c r="V77" s="2">
        <f t="shared" si="96"/>
        <v>1</v>
      </c>
      <c r="W77" s="2">
        <f t="shared" si="96"/>
        <v>1</v>
      </c>
      <c r="X77" s="2">
        <f t="shared" si="96"/>
        <v>1</v>
      </c>
      <c r="Y77" s="2">
        <f t="shared" si="96"/>
        <v>1</v>
      </c>
      <c r="Z77" s="2">
        <f t="shared" si="96"/>
        <v>1</v>
      </c>
      <c r="AA77" s="2">
        <f t="shared" si="96"/>
        <v>1</v>
      </c>
      <c r="AB77" s="2">
        <f t="shared" si="96"/>
        <v>1</v>
      </c>
      <c r="AC77" s="2">
        <f t="shared" si="96"/>
        <v>1</v>
      </c>
      <c r="AD77" s="2">
        <f t="shared" si="96"/>
        <v>1</v>
      </c>
      <c r="AE77" s="2">
        <f t="shared" si="96"/>
        <v>1</v>
      </c>
      <c r="AF77" s="2">
        <f t="shared" si="96"/>
        <v>1</v>
      </c>
      <c r="AG77" s="2">
        <f t="shared" si="96"/>
        <v>1</v>
      </c>
      <c r="AH77" s="2">
        <f t="shared" si="96"/>
        <v>1</v>
      </c>
      <c r="AI77" s="2">
        <f t="shared" si="96"/>
        <v>1</v>
      </c>
      <c r="AJ77" s="2">
        <f t="shared" si="96"/>
        <v>1</v>
      </c>
      <c r="AK77" s="2">
        <f t="shared" si="96"/>
        <v>1</v>
      </c>
      <c r="AL77" s="2">
        <f t="shared" si="96"/>
        <v>1</v>
      </c>
      <c r="AM77" s="2">
        <f t="shared" si="96"/>
        <v>1</v>
      </c>
      <c r="AN77" s="2">
        <f t="shared" si="96"/>
        <v>1</v>
      </c>
      <c r="AO77" s="2">
        <f t="shared" si="96"/>
        <v>1</v>
      </c>
      <c r="AP77" s="2">
        <f t="shared" si="96"/>
        <v>1</v>
      </c>
      <c r="AQ77" s="2">
        <f t="shared" si="96"/>
        <v>1</v>
      </c>
      <c r="AR77" s="2">
        <f t="shared" si="96"/>
        <v>1</v>
      </c>
      <c r="AS77" s="2">
        <f t="shared" si="96"/>
        <v>1</v>
      </c>
      <c r="AT77" s="2">
        <f t="shared" si="96"/>
        <v>1</v>
      </c>
      <c r="AU77" s="2">
        <f t="shared" si="96"/>
        <v>1</v>
      </c>
      <c r="AV77" s="2">
        <f t="shared" si="96"/>
        <v>1</v>
      </c>
      <c r="AW77" s="2">
        <f t="shared" si="96"/>
        <v>1</v>
      </c>
      <c r="AX77" s="2">
        <f t="shared" si="96"/>
        <v>1</v>
      </c>
      <c r="AY77" s="2">
        <f t="shared" si="96"/>
        <v>1</v>
      </c>
      <c r="AZ77" s="2">
        <f t="shared" si="96"/>
        <v>1</v>
      </c>
      <c r="BA77" s="2">
        <f t="shared" si="96"/>
        <v>1</v>
      </c>
      <c r="BB77" s="2">
        <f t="shared" si="96"/>
        <v>1</v>
      </c>
      <c r="BC77" s="2">
        <f t="shared" si="96"/>
        <v>1</v>
      </c>
      <c r="BD77" s="2">
        <f t="shared" si="96"/>
        <v>1</v>
      </c>
      <c r="BE77" s="2">
        <f t="shared" si="96"/>
        <v>1</v>
      </c>
      <c r="BF77" s="2">
        <f t="shared" si="96"/>
        <v>1</v>
      </c>
      <c r="BG77" s="2">
        <f t="shared" si="96"/>
        <v>1</v>
      </c>
      <c r="BH77" s="2">
        <f t="shared" si="96"/>
        <v>1</v>
      </c>
      <c r="BI77" s="2">
        <f t="shared" si="96"/>
        <v>1</v>
      </c>
      <c r="BJ77" s="2">
        <f t="shared" ref="BJ77:BJ78" si="97">SUM(B77:BI77)</f>
        <v>60</v>
      </c>
    </row>
    <row r="78" spans="1:62" ht="24" customHeight="1" x14ac:dyDescent="0.25">
      <c r="A78" s="1" t="s">
        <v>28</v>
      </c>
      <c r="B78" s="2">
        <f>IF(B30="NO",1,0)</f>
        <v>0</v>
      </c>
      <c r="C78" s="2">
        <f t="shared" ref="C78:BI78" si="98">IF(C30="NO",1,0)</f>
        <v>0</v>
      </c>
      <c r="D78" s="2">
        <f t="shared" si="98"/>
        <v>0</v>
      </c>
      <c r="E78" s="2">
        <f t="shared" si="98"/>
        <v>0</v>
      </c>
      <c r="F78" s="2">
        <f t="shared" si="98"/>
        <v>0</v>
      </c>
      <c r="G78" s="2">
        <f t="shared" si="98"/>
        <v>0</v>
      </c>
      <c r="H78" s="2">
        <f t="shared" si="98"/>
        <v>0</v>
      </c>
      <c r="I78" s="2">
        <f t="shared" si="98"/>
        <v>0</v>
      </c>
      <c r="J78" s="2">
        <f t="shared" si="98"/>
        <v>0</v>
      </c>
      <c r="K78" s="2">
        <f t="shared" si="98"/>
        <v>0</v>
      </c>
      <c r="L78" s="2">
        <f t="shared" si="98"/>
        <v>0</v>
      </c>
      <c r="M78" s="2">
        <f t="shared" si="98"/>
        <v>0</v>
      </c>
      <c r="N78" s="2">
        <f t="shared" si="98"/>
        <v>0</v>
      </c>
      <c r="O78" s="2">
        <f t="shared" si="98"/>
        <v>0</v>
      </c>
      <c r="P78" s="2">
        <f t="shared" si="98"/>
        <v>0</v>
      </c>
      <c r="Q78" s="2">
        <f t="shared" si="98"/>
        <v>0</v>
      </c>
      <c r="R78" s="2">
        <f t="shared" si="98"/>
        <v>0</v>
      </c>
      <c r="S78" s="2">
        <f t="shared" si="98"/>
        <v>0</v>
      </c>
      <c r="T78" s="2">
        <f t="shared" si="98"/>
        <v>0</v>
      </c>
      <c r="U78" s="2">
        <f t="shared" si="98"/>
        <v>0</v>
      </c>
      <c r="V78" s="2">
        <f t="shared" si="98"/>
        <v>0</v>
      </c>
      <c r="W78" s="2">
        <f t="shared" si="98"/>
        <v>0</v>
      </c>
      <c r="X78" s="2">
        <f t="shared" si="98"/>
        <v>0</v>
      </c>
      <c r="Y78" s="2">
        <f t="shared" si="98"/>
        <v>0</v>
      </c>
      <c r="Z78" s="2">
        <f t="shared" si="98"/>
        <v>0</v>
      </c>
      <c r="AA78" s="2">
        <f t="shared" si="98"/>
        <v>0</v>
      </c>
      <c r="AB78" s="2">
        <f t="shared" si="98"/>
        <v>0</v>
      </c>
      <c r="AC78" s="2">
        <f t="shared" si="98"/>
        <v>0</v>
      </c>
      <c r="AD78" s="2">
        <f t="shared" si="98"/>
        <v>0</v>
      </c>
      <c r="AE78" s="2">
        <f t="shared" si="98"/>
        <v>0</v>
      </c>
      <c r="AF78" s="2">
        <f t="shared" si="98"/>
        <v>0</v>
      </c>
      <c r="AG78" s="2">
        <f t="shared" si="98"/>
        <v>0</v>
      </c>
      <c r="AH78" s="2">
        <f t="shared" si="98"/>
        <v>0</v>
      </c>
      <c r="AI78" s="2">
        <f t="shared" si="98"/>
        <v>0</v>
      </c>
      <c r="AJ78" s="2">
        <f t="shared" si="98"/>
        <v>0</v>
      </c>
      <c r="AK78" s="2">
        <f t="shared" si="98"/>
        <v>0</v>
      </c>
      <c r="AL78" s="2">
        <f t="shared" si="98"/>
        <v>0</v>
      </c>
      <c r="AM78" s="2">
        <f t="shared" si="98"/>
        <v>0</v>
      </c>
      <c r="AN78" s="2">
        <f t="shared" si="98"/>
        <v>0</v>
      </c>
      <c r="AO78" s="2">
        <f t="shared" si="98"/>
        <v>0</v>
      </c>
      <c r="AP78" s="2">
        <f t="shared" si="98"/>
        <v>0</v>
      </c>
      <c r="AQ78" s="2">
        <f t="shared" si="98"/>
        <v>0</v>
      </c>
      <c r="AR78" s="2">
        <f t="shared" si="98"/>
        <v>0</v>
      </c>
      <c r="AS78" s="2">
        <f t="shared" si="98"/>
        <v>0</v>
      </c>
      <c r="AT78" s="2">
        <f t="shared" si="98"/>
        <v>0</v>
      </c>
      <c r="AU78" s="2">
        <f t="shared" si="98"/>
        <v>0</v>
      </c>
      <c r="AV78" s="2">
        <f t="shared" si="98"/>
        <v>0</v>
      </c>
      <c r="AW78" s="2">
        <f t="shared" si="98"/>
        <v>0</v>
      </c>
      <c r="AX78" s="2">
        <f t="shared" si="98"/>
        <v>0</v>
      </c>
      <c r="AY78" s="2">
        <f t="shared" si="98"/>
        <v>0</v>
      </c>
      <c r="AZ78" s="2">
        <f t="shared" si="98"/>
        <v>0</v>
      </c>
      <c r="BA78" s="2">
        <f t="shared" si="98"/>
        <v>0</v>
      </c>
      <c r="BB78" s="2">
        <f t="shared" si="98"/>
        <v>0</v>
      </c>
      <c r="BC78" s="2">
        <f t="shared" si="98"/>
        <v>0</v>
      </c>
      <c r="BD78" s="2">
        <f t="shared" si="98"/>
        <v>0</v>
      </c>
      <c r="BE78" s="2">
        <f t="shared" si="98"/>
        <v>0</v>
      </c>
      <c r="BF78" s="2">
        <f t="shared" si="98"/>
        <v>0</v>
      </c>
      <c r="BG78" s="2">
        <f t="shared" si="98"/>
        <v>0</v>
      </c>
      <c r="BH78" s="2">
        <f t="shared" si="98"/>
        <v>0</v>
      </c>
      <c r="BI78" s="2">
        <f t="shared" si="98"/>
        <v>0</v>
      </c>
      <c r="BJ78" s="2">
        <f t="shared" si="97"/>
        <v>0</v>
      </c>
    </row>
    <row r="79" spans="1:62" ht="24" customHeight="1" x14ac:dyDescent="0.25">
      <c r="A79" s="21" t="s">
        <v>37</v>
      </c>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row>
    <row r="80" spans="1:62" ht="24" customHeight="1" x14ac:dyDescent="0.25">
      <c r="A80" s="1" t="s">
        <v>26</v>
      </c>
      <c r="B80" s="2">
        <f>IF(B32="",0,1)</f>
        <v>0</v>
      </c>
      <c r="C80" s="2">
        <f t="shared" ref="C80:BI80" si="99">IF(C32="",0,1)</f>
        <v>0</v>
      </c>
      <c r="D80" s="2">
        <f t="shared" si="99"/>
        <v>0</v>
      </c>
      <c r="E80" s="2">
        <f t="shared" si="99"/>
        <v>0</v>
      </c>
      <c r="F80" s="2">
        <f t="shared" si="99"/>
        <v>0</v>
      </c>
      <c r="G80" s="2">
        <f t="shared" si="99"/>
        <v>0</v>
      </c>
      <c r="H80" s="2">
        <f t="shared" si="99"/>
        <v>0</v>
      </c>
      <c r="I80" s="2">
        <f t="shared" si="99"/>
        <v>0</v>
      </c>
      <c r="J80" s="2">
        <f t="shared" si="99"/>
        <v>0</v>
      </c>
      <c r="K80" s="2">
        <f t="shared" si="99"/>
        <v>0</v>
      </c>
      <c r="L80" s="2">
        <f t="shared" si="99"/>
        <v>0</v>
      </c>
      <c r="M80" s="2">
        <f t="shared" si="99"/>
        <v>0</v>
      </c>
      <c r="N80" s="2">
        <f t="shared" si="99"/>
        <v>0</v>
      </c>
      <c r="O80" s="2">
        <f t="shared" si="99"/>
        <v>0</v>
      </c>
      <c r="P80" s="2">
        <f t="shared" si="99"/>
        <v>0</v>
      </c>
      <c r="Q80" s="2">
        <f t="shared" si="99"/>
        <v>0</v>
      </c>
      <c r="R80" s="2">
        <f t="shared" si="99"/>
        <v>0</v>
      </c>
      <c r="S80" s="2">
        <f t="shared" si="99"/>
        <v>0</v>
      </c>
      <c r="T80" s="2">
        <f t="shared" si="99"/>
        <v>0</v>
      </c>
      <c r="U80" s="2">
        <f t="shared" si="99"/>
        <v>0</v>
      </c>
      <c r="V80" s="2">
        <f t="shared" si="99"/>
        <v>0</v>
      </c>
      <c r="W80" s="2">
        <f t="shared" si="99"/>
        <v>0</v>
      </c>
      <c r="X80" s="2">
        <f t="shared" si="99"/>
        <v>0</v>
      </c>
      <c r="Y80" s="2">
        <f t="shared" si="99"/>
        <v>0</v>
      </c>
      <c r="Z80" s="2">
        <f t="shared" si="99"/>
        <v>0</v>
      </c>
      <c r="AA80" s="2">
        <f t="shared" si="99"/>
        <v>0</v>
      </c>
      <c r="AB80" s="2">
        <f t="shared" si="99"/>
        <v>0</v>
      </c>
      <c r="AC80" s="2">
        <f t="shared" si="99"/>
        <v>0</v>
      </c>
      <c r="AD80" s="2">
        <f t="shared" si="99"/>
        <v>0</v>
      </c>
      <c r="AE80" s="2">
        <f t="shared" si="99"/>
        <v>0</v>
      </c>
      <c r="AF80" s="2">
        <f t="shared" si="99"/>
        <v>0</v>
      </c>
      <c r="AG80" s="2">
        <f t="shared" si="99"/>
        <v>0</v>
      </c>
      <c r="AH80" s="2">
        <f t="shared" si="99"/>
        <v>0</v>
      </c>
      <c r="AI80" s="2">
        <f t="shared" si="99"/>
        <v>0</v>
      </c>
      <c r="AJ80" s="2">
        <f t="shared" si="99"/>
        <v>0</v>
      </c>
      <c r="AK80" s="2">
        <f t="shared" si="99"/>
        <v>0</v>
      </c>
      <c r="AL80" s="2">
        <f t="shared" si="99"/>
        <v>0</v>
      </c>
      <c r="AM80" s="2">
        <f t="shared" si="99"/>
        <v>0</v>
      </c>
      <c r="AN80" s="2">
        <f t="shared" si="99"/>
        <v>0</v>
      </c>
      <c r="AO80" s="2">
        <f t="shared" si="99"/>
        <v>0</v>
      </c>
      <c r="AP80" s="2">
        <f t="shared" si="99"/>
        <v>0</v>
      </c>
      <c r="AQ80" s="2">
        <f t="shared" si="99"/>
        <v>0</v>
      </c>
      <c r="AR80" s="2">
        <f t="shared" si="99"/>
        <v>0</v>
      </c>
      <c r="AS80" s="2">
        <f t="shared" si="99"/>
        <v>0</v>
      </c>
      <c r="AT80" s="2">
        <f t="shared" si="99"/>
        <v>0</v>
      </c>
      <c r="AU80" s="2">
        <f t="shared" si="99"/>
        <v>0</v>
      </c>
      <c r="AV80" s="2">
        <f t="shared" si="99"/>
        <v>0</v>
      </c>
      <c r="AW80" s="2">
        <f t="shared" si="99"/>
        <v>0</v>
      </c>
      <c r="AX80" s="2">
        <f t="shared" si="99"/>
        <v>0</v>
      </c>
      <c r="AY80" s="2">
        <f t="shared" si="99"/>
        <v>0</v>
      </c>
      <c r="AZ80" s="2">
        <f t="shared" si="99"/>
        <v>0</v>
      </c>
      <c r="BA80" s="2">
        <f t="shared" si="99"/>
        <v>0</v>
      </c>
      <c r="BB80" s="2">
        <f t="shared" si="99"/>
        <v>0</v>
      </c>
      <c r="BC80" s="2">
        <f t="shared" si="99"/>
        <v>0</v>
      </c>
      <c r="BD80" s="2">
        <f t="shared" si="99"/>
        <v>0</v>
      </c>
      <c r="BE80" s="2">
        <f t="shared" si="99"/>
        <v>0</v>
      </c>
      <c r="BF80" s="2">
        <f t="shared" si="99"/>
        <v>0</v>
      </c>
      <c r="BG80" s="2">
        <f t="shared" si="99"/>
        <v>0</v>
      </c>
      <c r="BH80" s="2">
        <f t="shared" si="99"/>
        <v>0</v>
      </c>
      <c r="BI80" s="2">
        <f t="shared" si="99"/>
        <v>0</v>
      </c>
      <c r="BJ80" s="2">
        <f>SUM(B80:BI80)</f>
        <v>0</v>
      </c>
    </row>
    <row r="81" spans="1:62" ht="24" customHeight="1" x14ac:dyDescent="0.25">
      <c r="A81" s="1" t="s">
        <v>27</v>
      </c>
      <c r="B81" s="2">
        <f>IF(B32="N/A",0,1)</f>
        <v>1</v>
      </c>
      <c r="C81" s="2">
        <f t="shared" ref="C81:BI81" si="100">IF(C32="N/A",0,1)</f>
        <v>1</v>
      </c>
      <c r="D81" s="2">
        <f t="shared" si="100"/>
        <v>1</v>
      </c>
      <c r="E81" s="2">
        <f t="shared" si="100"/>
        <v>1</v>
      </c>
      <c r="F81" s="2">
        <f t="shared" si="100"/>
        <v>1</v>
      </c>
      <c r="G81" s="2">
        <f t="shared" si="100"/>
        <v>1</v>
      </c>
      <c r="H81" s="2">
        <f t="shared" si="100"/>
        <v>1</v>
      </c>
      <c r="I81" s="2">
        <f t="shared" si="100"/>
        <v>1</v>
      </c>
      <c r="J81" s="2">
        <f t="shared" si="100"/>
        <v>1</v>
      </c>
      <c r="K81" s="2">
        <f t="shared" si="100"/>
        <v>1</v>
      </c>
      <c r="L81" s="2">
        <f t="shared" si="100"/>
        <v>1</v>
      </c>
      <c r="M81" s="2">
        <f t="shared" si="100"/>
        <v>1</v>
      </c>
      <c r="N81" s="2">
        <f t="shared" si="100"/>
        <v>1</v>
      </c>
      <c r="O81" s="2">
        <f t="shared" si="100"/>
        <v>1</v>
      </c>
      <c r="P81" s="2">
        <f t="shared" si="100"/>
        <v>1</v>
      </c>
      <c r="Q81" s="2">
        <f t="shared" si="100"/>
        <v>1</v>
      </c>
      <c r="R81" s="2">
        <f t="shared" si="100"/>
        <v>1</v>
      </c>
      <c r="S81" s="2">
        <f t="shared" si="100"/>
        <v>1</v>
      </c>
      <c r="T81" s="2">
        <f t="shared" si="100"/>
        <v>1</v>
      </c>
      <c r="U81" s="2">
        <f t="shared" si="100"/>
        <v>1</v>
      </c>
      <c r="V81" s="2">
        <f t="shared" si="100"/>
        <v>1</v>
      </c>
      <c r="W81" s="2">
        <f t="shared" si="100"/>
        <v>1</v>
      </c>
      <c r="X81" s="2">
        <f t="shared" si="100"/>
        <v>1</v>
      </c>
      <c r="Y81" s="2">
        <f t="shared" si="100"/>
        <v>1</v>
      </c>
      <c r="Z81" s="2">
        <f t="shared" si="100"/>
        <v>1</v>
      </c>
      <c r="AA81" s="2">
        <f t="shared" si="100"/>
        <v>1</v>
      </c>
      <c r="AB81" s="2">
        <f t="shared" si="100"/>
        <v>1</v>
      </c>
      <c r="AC81" s="2">
        <f t="shared" si="100"/>
        <v>1</v>
      </c>
      <c r="AD81" s="2">
        <f t="shared" si="100"/>
        <v>1</v>
      </c>
      <c r="AE81" s="2">
        <f t="shared" si="100"/>
        <v>1</v>
      </c>
      <c r="AF81" s="2">
        <f t="shared" si="100"/>
        <v>1</v>
      </c>
      <c r="AG81" s="2">
        <f t="shared" si="100"/>
        <v>1</v>
      </c>
      <c r="AH81" s="2">
        <f t="shared" si="100"/>
        <v>1</v>
      </c>
      <c r="AI81" s="2">
        <f t="shared" si="100"/>
        <v>1</v>
      </c>
      <c r="AJ81" s="2">
        <f t="shared" si="100"/>
        <v>1</v>
      </c>
      <c r="AK81" s="2">
        <f t="shared" si="100"/>
        <v>1</v>
      </c>
      <c r="AL81" s="2">
        <f t="shared" si="100"/>
        <v>1</v>
      </c>
      <c r="AM81" s="2">
        <f t="shared" si="100"/>
        <v>1</v>
      </c>
      <c r="AN81" s="2">
        <f t="shared" si="100"/>
        <v>1</v>
      </c>
      <c r="AO81" s="2">
        <f t="shared" si="100"/>
        <v>1</v>
      </c>
      <c r="AP81" s="2">
        <f t="shared" si="100"/>
        <v>1</v>
      </c>
      <c r="AQ81" s="2">
        <f t="shared" si="100"/>
        <v>1</v>
      </c>
      <c r="AR81" s="2">
        <f t="shared" si="100"/>
        <v>1</v>
      </c>
      <c r="AS81" s="2">
        <f t="shared" si="100"/>
        <v>1</v>
      </c>
      <c r="AT81" s="2">
        <f t="shared" si="100"/>
        <v>1</v>
      </c>
      <c r="AU81" s="2">
        <f t="shared" si="100"/>
        <v>1</v>
      </c>
      <c r="AV81" s="2">
        <f t="shared" si="100"/>
        <v>1</v>
      </c>
      <c r="AW81" s="2">
        <f t="shared" si="100"/>
        <v>1</v>
      </c>
      <c r="AX81" s="2">
        <f t="shared" si="100"/>
        <v>1</v>
      </c>
      <c r="AY81" s="2">
        <f t="shared" si="100"/>
        <v>1</v>
      </c>
      <c r="AZ81" s="2">
        <f t="shared" si="100"/>
        <v>1</v>
      </c>
      <c r="BA81" s="2">
        <f t="shared" si="100"/>
        <v>1</v>
      </c>
      <c r="BB81" s="2">
        <f t="shared" si="100"/>
        <v>1</v>
      </c>
      <c r="BC81" s="2">
        <f t="shared" si="100"/>
        <v>1</v>
      </c>
      <c r="BD81" s="2">
        <f t="shared" si="100"/>
        <v>1</v>
      </c>
      <c r="BE81" s="2">
        <f t="shared" si="100"/>
        <v>1</v>
      </c>
      <c r="BF81" s="2">
        <f t="shared" si="100"/>
        <v>1</v>
      </c>
      <c r="BG81" s="2">
        <f t="shared" si="100"/>
        <v>1</v>
      </c>
      <c r="BH81" s="2">
        <f t="shared" si="100"/>
        <v>1</v>
      </c>
      <c r="BI81" s="2">
        <f t="shared" si="100"/>
        <v>1</v>
      </c>
      <c r="BJ81" s="2">
        <f t="shared" ref="BJ81:BJ82" si="101">SUM(B81:BI81)</f>
        <v>60</v>
      </c>
    </row>
    <row r="82" spans="1:62" ht="24" customHeight="1" x14ac:dyDescent="0.25">
      <c r="A82" s="1" t="s">
        <v>28</v>
      </c>
      <c r="B82" s="2">
        <f>IF(B32="NO",1,0)</f>
        <v>0</v>
      </c>
      <c r="C82" s="2">
        <f t="shared" ref="C82:BI82" si="102">IF(C32="NO",1,0)</f>
        <v>0</v>
      </c>
      <c r="D82" s="2">
        <f t="shared" si="102"/>
        <v>0</v>
      </c>
      <c r="E82" s="2">
        <f t="shared" si="102"/>
        <v>0</v>
      </c>
      <c r="F82" s="2">
        <f t="shared" si="102"/>
        <v>0</v>
      </c>
      <c r="G82" s="2">
        <f t="shared" si="102"/>
        <v>0</v>
      </c>
      <c r="H82" s="2">
        <f t="shared" si="102"/>
        <v>0</v>
      </c>
      <c r="I82" s="2">
        <f t="shared" si="102"/>
        <v>0</v>
      </c>
      <c r="J82" s="2">
        <f t="shared" si="102"/>
        <v>0</v>
      </c>
      <c r="K82" s="2">
        <f t="shared" si="102"/>
        <v>0</v>
      </c>
      <c r="L82" s="2">
        <f t="shared" si="102"/>
        <v>0</v>
      </c>
      <c r="M82" s="2">
        <f t="shared" si="102"/>
        <v>0</v>
      </c>
      <c r="N82" s="2">
        <f t="shared" si="102"/>
        <v>0</v>
      </c>
      <c r="O82" s="2">
        <f t="shared" si="102"/>
        <v>0</v>
      </c>
      <c r="P82" s="2">
        <f t="shared" si="102"/>
        <v>0</v>
      </c>
      <c r="Q82" s="2">
        <f t="shared" si="102"/>
        <v>0</v>
      </c>
      <c r="R82" s="2">
        <f t="shared" si="102"/>
        <v>0</v>
      </c>
      <c r="S82" s="2">
        <f t="shared" si="102"/>
        <v>0</v>
      </c>
      <c r="T82" s="2">
        <f t="shared" si="102"/>
        <v>0</v>
      </c>
      <c r="U82" s="2">
        <f t="shared" si="102"/>
        <v>0</v>
      </c>
      <c r="V82" s="2">
        <f t="shared" si="102"/>
        <v>0</v>
      </c>
      <c r="W82" s="2">
        <f t="shared" si="102"/>
        <v>0</v>
      </c>
      <c r="X82" s="2">
        <f t="shared" si="102"/>
        <v>0</v>
      </c>
      <c r="Y82" s="2">
        <f t="shared" si="102"/>
        <v>0</v>
      </c>
      <c r="Z82" s="2">
        <f t="shared" si="102"/>
        <v>0</v>
      </c>
      <c r="AA82" s="2">
        <f t="shared" si="102"/>
        <v>0</v>
      </c>
      <c r="AB82" s="2">
        <f t="shared" si="102"/>
        <v>0</v>
      </c>
      <c r="AC82" s="2">
        <f t="shared" si="102"/>
        <v>0</v>
      </c>
      <c r="AD82" s="2">
        <f t="shared" si="102"/>
        <v>0</v>
      </c>
      <c r="AE82" s="2">
        <f t="shared" si="102"/>
        <v>0</v>
      </c>
      <c r="AF82" s="2">
        <f t="shared" si="102"/>
        <v>0</v>
      </c>
      <c r="AG82" s="2">
        <f t="shared" si="102"/>
        <v>0</v>
      </c>
      <c r="AH82" s="2">
        <f t="shared" si="102"/>
        <v>0</v>
      </c>
      <c r="AI82" s="2">
        <f t="shared" si="102"/>
        <v>0</v>
      </c>
      <c r="AJ82" s="2">
        <f t="shared" si="102"/>
        <v>0</v>
      </c>
      <c r="AK82" s="2">
        <f t="shared" si="102"/>
        <v>0</v>
      </c>
      <c r="AL82" s="2">
        <f t="shared" si="102"/>
        <v>0</v>
      </c>
      <c r="AM82" s="2">
        <f t="shared" si="102"/>
        <v>0</v>
      </c>
      <c r="AN82" s="2">
        <f t="shared" si="102"/>
        <v>0</v>
      </c>
      <c r="AO82" s="2">
        <f t="shared" si="102"/>
        <v>0</v>
      </c>
      <c r="AP82" s="2">
        <f t="shared" si="102"/>
        <v>0</v>
      </c>
      <c r="AQ82" s="2">
        <f t="shared" si="102"/>
        <v>0</v>
      </c>
      <c r="AR82" s="2">
        <f t="shared" si="102"/>
        <v>0</v>
      </c>
      <c r="AS82" s="2">
        <f t="shared" si="102"/>
        <v>0</v>
      </c>
      <c r="AT82" s="2">
        <f t="shared" si="102"/>
        <v>0</v>
      </c>
      <c r="AU82" s="2">
        <f t="shared" si="102"/>
        <v>0</v>
      </c>
      <c r="AV82" s="2">
        <f t="shared" si="102"/>
        <v>0</v>
      </c>
      <c r="AW82" s="2">
        <f t="shared" si="102"/>
        <v>0</v>
      </c>
      <c r="AX82" s="2">
        <f t="shared" si="102"/>
        <v>0</v>
      </c>
      <c r="AY82" s="2">
        <f t="shared" si="102"/>
        <v>0</v>
      </c>
      <c r="AZ82" s="2">
        <f t="shared" si="102"/>
        <v>0</v>
      </c>
      <c r="BA82" s="2">
        <f t="shared" si="102"/>
        <v>0</v>
      </c>
      <c r="BB82" s="2">
        <f t="shared" si="102"/>
        <v>0</v>
      </c>
      <c r="BC82" s="2">
        <f t="shared" si="102"/>
        <v>0</v>
      </c>
      <c r="BD82" s="2">
        <f t="shared" si="102"/>
        <v>0</v>
      </c>
      <c r="BE82" s="2">
        <f t="shared" si="102"/>
        <v>0</v>
      </c>
      <c r="BF82" s="2">
        <f t="shared" si="102"/>
        <v>0</v>
      </c>
      <c r="BG82" s="2">
        <f t="shared" si="102"/>
        <v>0</v>
      </c>
      <c r="BH82" s="2">
        <f t="shared" si="102"/>
        <v>0</v>
      </c>
      <c r="BI82" s="2">
        <f t="shared" si="102"/>
        <v>0</v>
      </c>
      <c r="BJ82" s="2">
        <f t="shared" si="101"/>
        <v>0</v>
      </c>
    </row>
    <row r="83" spans="1:62" ht="24" customHeight="1" x14ac:dyDescent="0.25">
      <c r="A83" s="21" t="s">
        <v>38</v>
      </c>
      <c r="B83" s="21"/>
      <c r="C83" s="21"/>
      <c r="D83" s="21"/>
      <c r="E83" s="21"/>
      <c r="F83" s="21"/>
      <c r="G83" s="21"/>
      <c r="H83" s="21"/>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row>
    <row r="84" spans="1:62" ht="24" customHeight="1" x14ac:dyDescent="0.25">
      <c r="A84" s="1" t="s">
        <v>26</v>
      </c>
      <c r="B84" s="2">
        <f t="shared" ref="B84:AG84" si="103">IF(B34="",0,1)</f>
        <v>0</v>
      </c>
      <c r="C84" s="2">
        <f t="shared" si="103"/>
        <v>0</v>
      </c>
      <c r="D84" s="2">
        <f t="shared" si="103"/>
        <v>0</v>
      </c>
      <c r="E84" s="2">
        <f t="shared" si="103"/>
        <v>0</v>
      </c>
      <c r="F84" s="2">
        <f t="shared" si="103"/>
        <v>0</v>
      </c>
      <c r="G84" s="2">
        <f t="shared" si="103"/>
        <v>0</v>
      </c>
      <c r="H84" s="2">
        <f t="shared" si="103"/>
        <v>0</v>
      </c>
      <c r="I84" s="2">
        <f t="shared" si="103"/>
        <v>0</v>
      </c>
      <c r="J84" s="2">
        <f t="shared" si="103"/>
        <v>0</v>
      </c>
      <c r="K84" s="2">
        <f t="shared" si="103"/>
        <v>0</v>
      </c>
      <c r="L84" s="2">
        <f t="shared" si="103"/>
        <v>0</v>
      </c>
      <c r="M84" s="2">
        <f t="shared" si="103"/>
        <v>0</v>
      </c>
      <c r="N84" s="2">
        <f t="shared" si="103"/>
        <v>0</v>
      </c>
      <c r="O84" s="2">
        <f t="shared" si="103"/>
        <v>0</v>
      </c>
      <c r="P84" s="2">
        <f t="shared" si="103"/>
        <v>0</v>
      </c>
      <c r="Q84" s="2">
        <f t="shared" si="103"/>
        <v>0</v>
      </c>
      <c r="R84" s="2">
        <f t="shared" si="103"/>
        <v>0</v>
      </c>
      <c r="S84" s="2">
        <f t="shared" si="103"/>
        <v>0</v>
      </c>
      <c r="T84" s="2">
        <f t="shared" si="103"/>
        <v>0</v>
      </c>
      <c r="U84" s="2">
        <f t="shared" si="103"/>
        <v>0</v>
      </c>
      <c r="V84" s="2">
        <f t="shared" si="103"/>
        <v>0</v>
      </c>
      <c r="W84" s="2">
        <f t="shared" si="103"/>
        <v>0</v>
      </c>
      <c r="X84" s="2">
        <f t="shared" si="103"/>
        <v>0</v>
      </c>
      <c r="Y84" s="2">
        <f t="shared" si="103"/>
        <v>0</v>
      </c>
      <c r="Z84" s="2">
        <f t="shared" si="103"/>
        <v>0</v>
      </c>
      <c r="AA84" s="2">
        <f t="shared" si="103"/>
        <v>0</v>
      </c>
      <c r="AB84" s="2">
        <f t="shared" si="103"/>
        <v>0</v>
      </c>
      <c r="AC84" s="2">
        <f t="shared" si="103"/>
        <v>0</v>
      </c>
      <c r="AD84" s="2">
        <f t="shared" si="103"/>
        <v>0</v>
      </c>
      <c r="AE84" s="2">
        <f t="shared" si="103"/>
        <v>0</v>
      </c>
      <c r="AF84" s="2">
        <f t="shared" si="103"/>
        <v>0</v>
      </c>
      <c r="AG84" s="2">
        <f t="shared" si="103"/>
        <v>0</v>
      </c>
      <c r="AH84" s="2">
        <f t="shared" ref="AH84:BI84" si="104">IF(AH34="",0,1)</f>
        <v>0</v>
      </c>
      <c r="AI84" s="2">
        <f t="shared" si="104"/>
        <v>0</v>
      </c>
      <c r="AJ84" s="2">
        <f t="shared" si="104"/>
        <v>0</v>
      </c>
      <c r="AK84" s="2">
        <f t="shared" si="104"/>
        <v>0</v>
      </c>
      <c r="AL84" s="2">
        <f t="shared" si="104"/>
        <v>0</v>
      </c>
      <c r="AM84" s="2">
        <f t="shared" si="104"/>
        <v>0</v>
      </c>
      <c r="AN84" s="2">
        <f t="shared" si="104"/>
        <v>0</v>
      </c>
      <c r="AO84" s="2">
        <f t="shared" si="104"/>
        <v>0</v>
      </c>
      <c r="AP84" s="2">
        <f t="shared" si="104"/>
        <v>0</v>
      </c>
      <c r="AQ84" s="2">
        <f t="shared" si="104"/>
        <v>0</v>
      </c>
      <c r="AR84" s="2">
        <f t="shared" si="104"/>
        <v>0</v>
      </c>
      <c r="AS84" s="2">
        <f t="shared" si="104"/>
        <v>0</v>
      </c>
      <c r="AT84" s="2">
        <f t="shared" si="104"/>
        <v>0</v>
      </c>
      <c r="AU84" s="2">
        <f t="shared" si="104"/>
        <v>0</v>
      </c>
      <c r="AV84" s="2">
        <f t="shared" si="104"/>
        <v>0</v>
      </c>
      <c r="AW84" s="2">
        <f t="shared" si="104"/>
        <v>0</v>
      </c>
      <c r="AX84" s="2">
        <f t="shared" si="104"/>
        <v>0</v>
      </c>
      <c r="AY84" s="2">
        <f t="shared" si="104"/>
        <v>0</v>
      </c>
      <c r="AZ84" s="2">
        <f t="shared" si="104"/>
        <v>0</v>
      </c>
      <c r="BA84" s="2">
        <f t="shared" si="104"/>
        <v>0</v>
      </c>
      <c r="BB84" s="2">
        <f t="shared" si="104"/>
        <v>0</v>
      </c>
      <c r="BC84" s="2">
        <f t="shared" si="104"/>
        <v>0</v>
      </c>
      <c r="BD84" s="2">
        <f t="shared" si="104"/>
        <v>0</v>
      </c>
      <c r="BE84" s="2">
        <f t="shared" si="104"/>
        <v>0</v>
      </c>
      <c r="BF84" s="2">
        <f t="shared" si="104"/>
        <v>0</v>
      </c>
      <c r="BG84" s="2">
        <f t="shared" si="104"/>
        <v>0</v>
      </c>
      <c r="BH84" s="2">
        <f t="shared" si="104"/>
        <v>0</v>
      </c>
      <c r="BI84" s="2">
        <f t="shared" si="104"/>
        <v>0</v>
      </c>
      <c r="BJ84" s="2">
        <f>SUM(B84:BI84)</f>
        <v>0</v>
      </c>
    </row>
    <row r="85" spans="1:62" ht="24" customHeight="1" x14ac:dyDescent="0.25">
      <c r="A85" s="1" t="s">
        <v>27</v>
      </c>
      <c r="B85" s="2">
        <f t="shared" ref="B85:AG85" si="105">IF(B34="N/A",0,1)</f>
        <v>1</v>
      </c>
      <c r="C85" s="2">
        <f t="shared" si="105"/>
        <v>1</v>
      </c>
      <c r="D85" s="2">
        <f t="shared" si="105"/>
        <v>1</v>
      </c>
      <c r="E85" s="2">
        <f t="shared" si="105"/>
        <v>1</v>
      </c>
      <c r="F85" s="2">
        <f t="shared" si="105"/>
        <v>1</v>
      </c>
      <c r="G85" s="2">
        <f t="shared" si="105"/>
        <v>1</v>
      </c>
      <c r="H85" s="2">
        <f t="shared" si="105"/>
        <v>1</v>
      </c>
      <c r="I85" s="2">
        <f t="shared" si="105"/>
        <v>1</v>
      </c>
      <c r="J85" s="2">
        <f t="shared" si="105"/>
        <v>1</v>
      </c>
      <c r="K85" s="2">
        <f t="shared" si="105"/>
        <v>1</v>
      </c>
      <c r="L85" s="2">
        <f t="shared" si="105"/>
        <v>1</v>
      </c>
      <c r="M85" s="2">
        <f t="shared" si="105"/>
        <v>1</v>
      </c>
      <c r="N85" s="2">
        <f t="shared" si="105"/>
        <v>1</v>
      </c>
      <c r="O85" s="2">
        <f t="shared" si="105"/>
        <v>1</v>
      </c>
      <c r="P85" s="2">
        <f t="shared" si="105"/>
        <v>1</v>
      </c>
      <c r="Q85" s="2">
        <f t="shared" si="105"/>
        <v>1</v>
      </c>
      <c r="R85" s="2">
        <f t="shared" si="105"/>
        <v>1</v>
      </c>
      <c r="S85" s="2">
        <f t="shared" si="105"/>
        <v>1</v>
      </c>
      <c r="T85" s="2">
        <f t="shared" si="105"/>
        <v>1</v>
      </c>
      <c r="U85" s="2">
        <f t="shared" si="105"/>
        <v>1</v>
      </c>
      <c r="V85" s="2">
        <f t="shared" si="105"/>
        <v>1</v>
      </c>
      <c r="W85" s="2">
        <f t="shared" si="105"/>
        <v>1</v>
      </c>
      <c r="X85" s="2">
        <f t="shared" si="105"/>
        <v>1</v>
      </c>
      <c r="Y85" s="2">
        <f t="shared" si="105"/>
        <v>1</v>
      </c>
      <c r="Z85" s="2">
        <f t="shared" si="105"/>
        <v>1</v>
      </c>
      <c r="AA85" s="2">
        <f t="shared" si="105"/>
        <v>1</v>
      </c>
      <c r="AB85" s="2">
        <f t="shared" si="105"/>
        <v>1</v>
      </c>
      <c r="AC85" s="2">
        <f t="shared" si="105"/>
        <v>1</v>
      </c>
      <c r="AD85" s="2">
        <f t="shared" si="105"/>
        <v>1</v>
      </c>
      <c r="AE85" s="2">
        <f t="shared" si="105"/>
        <v>1</v>
      </c>
      <c r="AF85" s="2">
        <f t="shared" si="105"/>
        <v>1</v>
      </c>
      <c r="AG85" s="2">
        <f t="shared" si="105"/>
        <v>1</v>
      </c>
      <c r="AH85" s="2">
        <f t="shared" ref="AH85:BI85" si="106">IF(AH34="N/A",0,1)</f>
        <v>1</v>
      </c>
      <c r="AI85" s="2">
        <f t="shared" si="106"/>
        <v>1</v>
      </c>
      <c r="AJ85" s="2">
        <f t="shared" si="106"/>
        <v>1</v>
      </c>
      <c r="AK85" s="2">
        <f t="shared" si="106"/>
        <v>1</v>
      </c>
      <c r="AL85" s="2">
        <f t="shared" si="106"/>
        <v>1</v>
      </c>
      <c r="AM85" s="2">
        <f t="shared" si="106"/>
        <v>1</v>
      </c>
      <c r="AN85" s="2">
        <f t="shared" si="106"/>
        <v>1</v>
      </c>
      <c r="AO85" s="2">
        <f t="shared" si="106"/>
        <v>1</v>
      </c>
      <c r="AP85" s="2">
        <f t="shared" si="106"/>
        <v>1</v>
      </c>
      <c r="AQ85" s="2">
        <f t="shared" si="106"/>
        <v>1</v>
      </c>
      <c r="AR85" s="2">
        <f t="shared" si="106"/>
        <v>1</v>
      </c>
      <c r="AS85" s="2">
        <f t="shared" si="106"/>
        <v>1</v>
      </c>
      <c r="AT85" s="2">
        <f t="shared" si="106"/>
        <v>1</v>
      </c>
      <c r="AU85" s="2">
        <f t="shared" si="106"/>
        <v>1</v>
      </c>
      <c r="AV85" s="2">
        <f t="shared" si="106"/>
        <v>1</v>
      </c>
      <c r="AW85" s="2">
        <f t="shared" si="106"/>
        <v>1</v>
      </c>
      <c r="AX85" s="2">
        <f t="shared" si="106"/>
        <v>1</v>
      </c>
      <c r="AY85" s="2">
        <f t="shared" si="106"/>
        <v>1</v>
      </c>
      <c r="AZ85" s="2">
        <f t="shared" si="106"/>
        <v>1</v>
      </c>
      <c r="BA85" s="2">
        <f t="shared" si="106"/>
        <v>1</v>
      </c>
      <c r="BB85" s="2">
        <f t="shared" si="106"/>
        <v>1</v>
      </c>
      <c r="BC85" s="2">
        <f t="shared" si="106"/>
        <v>1</v>
      </c>
      <c r="BD85" s="2">
        <f t="shared" si="106"/>
        <v>1</v>
      </c>
      <c r="BE85" s="2">
        <f t="shared" si="106"/>
        <v>1</v>
      </c>
      <c r="BF85" s="2">
        <f t="shared" si="106"/>
        <v>1</v>
      </c>
      <c r="BG85" s="2">
        <f t="shared" si="106"/>
        <v>1</v>
      </c>
      <c r="BH85" s="2">
        <f t="shared" si="106"/>
        <v>1</v>
      </c>
      <c r="BI85" s="2">
        <f t="shared" si="106"/>
        <v>1</v>
      </c>
      <c r="BJ85" s="2">
        <f t="shared" ref="BJ85:BJ86" si="107">SUM(B85:BI85)</f>
        <v>60</v>
      </c>
    </row>
    <row r="86" spans="1:62" ht="24" customHeight="1" x14ac:dyDescent="0.25">
      <c r="A86" s="1" t="s">
        <v>28</v>
      </c>
      <c r="B86" s="2">
        <f>IF(B34="NO",1,0)</f>
        <v>0</v>
      </c>
      <c r="C86" s="2">
        <f t="shared" ref="C86:AF86" si="108">IF(C34="NO",1,0)</f>
        <v>0</v>
      </c>
      <c r="D86" s="2">
        <f t="shared" si="108"/>
        <v>0</v>
      </c>
      <c r="E86" s="2">
        <f t="shared" si="108"/>
        <v>0</v>
      </c>
      <c r="F86" s="2">
        <f t="shared" si="108"/>
        <v>0</v>
      </c>
      <c r="G86" s="2">
        <f t="shared" si="108"/>
        <v>0</v>
      </c>
      <c r="H86" s="2">
        <f t="shared" si="108"/>
        <v>0</v>
      </c>
      <c r="I86" s="2">
        <f t="shared" si="108"/>
        <v>0</v>
      </c>
      <c r="J86" s="2">
        <f t="shared" si="108"/>
        <v>0</v>
      </c>
      <c r="K86" s="2">
        <f t="shared" si="108"/>
        <v>0</v>
      </c>
      <c r="L86" s="2">
        <f t="shared" si="108"/>
        <v>0</v>
      </c>
      <c r="M86" s="2">
        <f t="shared" si="108"/>
        <v>0</v>
      </c>
      <c r="N86" s="2">
        <f t="shared" si="108"/>
        <v>0</v>
      </c>
      <c r="O86" s="2">
        <f t="shared" si="108"/>
        <v>0</v>
      </c>
      <c r="P86" s="2">
        <f t="shared" si="108"/>
        <v>0</v>
      </c>
      <c r="Q86" s="2">
        <f t="shared" si="108"/>
        <v>0</v>
      </c>
      <c r="R86" s="2">
        <f t="shared" si="108"/>
        <v>0</v>
      </c>
      <c r="S86" s="2">
        <f t="shared" si="108"/>
        <v>0</v>
      </c>
      <c r="T86" s="2">
        <f t="shared" si="108"/>
        <v>0</v>
      </c>
      <c r="U86" s="2">
        <f t="shared" si="108"/>
        <v>0</v>
      </c>
      <c r="V86" s="2">
        <f t="shared" si="108"/>
        <v>0</v>
      </c>
      <c r="W86" s="2">
        <f t="shared" si="108"/>
        <v>0</v>
      </c>
      <c r="X86" s="2">
        <f t="shared" si="108"/>
        <v>0</v>
      </c>
      <c r="Y86" s="2">
        <f t="shared" si="108"/>
        <v>0</v>
      </c>
      <c r="Z86" s="2">
        <f t="shared" si="108"/>
        <v>0</v>
      </c>
      <c r="AA86" s="2">
        <f t="shared" si="108"/>
        <v>0</v>
      </c>
      <c r="AB86" s="2">
        <f t="shared" si="108"/>
        <v>0</v>
      </c>
      <c r="AC86" s="2">
        <f t="shared" si="108"/>
        <v>0</v>
      </c>
      <c r="AD86" s="2">
        <f t="shared" si="108"/>
        <v>0</v>
      </c>
      <c r="AE86" s="2">
        <f t="shared" si="108"/>
        <v>0</v>
      </c>
      <c r="AF86" s="2">
        <f t="shared" si="108"/>
        <v>0</v>
      </c>
      <c r="AG86" s="2">
        <f t="shared" ref="AG86:BI86" si="109">IF(AG34="NO",1,0)</f>
        <v>0</v>
      </c>
      <c r="AH86" s="2">
        <f t="shared" ref="AH86:AI86" si="110">IF(AH34="NO",1,0)</f>
        <v>0</v>
      </c>
      <c r="AI86" s="2">
        <f t="shared" si="110"/>
        <v>0</v>
      </c>
      <c r="AJ86" s="2">
        <f t="shared" ref="AJ86:AK86" si="111">IF(AJ34="NO",1,0)</f>
        <v>0</v>
      </c>
      <c r="AK86" s="2">
        <f t="shared" si="111"/>
        <v>0</v>
      </c>
      <c r="AL86" s="2">
        <f t="shared" ref="AL86:BH86" si="112">IF(AL34="NO",1,0)</f>
        <v>0</v>
      </c>
      <c r="AM86" s="2">
        <f t="shared" si="112"/>
        <v>0</v>
      </c>
      <c r="AN86" s="2">
        <f t="shared" ref="AN86:AO86" si="113">IF(AN34="NO",1,0)</f>
        <v>0</v>
      </c>
      <c r="AO86" s="2">
        <f t="shared" si="113"/>
        <v>0</v>
      </c>
      <c r="AP86" s="2">
        <f t="shared" ref="AP86:BF86" si="114">IF(AP34="NO",1,0)</f>
        <v>0</v>
      </c>
      <c r="AQ86" s="2">
        <f t="shared" si="114"/>
        <v>0</v>
      </c>
      <c r="AR86" s="2">
        <f t="shared" si="114"/>
        <v>0</v>
      </c>
      <c r="AS86" s="2">
        <f t="shared" ref="AS86:BE86" si="115">IF(AS34="NO",1,0)</f>
        <v>0</v>
      </c>
      <c r="AT86" s="2">
        <f t="shared" si="115"/>
        <v>0</v>
      </c>
      <c r="AU86" s="2">
        <f t="shared" si="115"/>
        <v>0</v>
      </c>
      <c r="AV86" s="2">
        <f t="shared" si="115"/>
        <v>0</v>
      </c>
      <c r="AW86" s="2">
        <f t="shared" si="115"/>
        <v>0</v>
      </c>
      <c r="AX86" s="2">
        <f t="shared" si="115"/>
        <v>0</v>
      </c>
      <c r="AY86" s="2">
        <f t="shared" si="115"/>
        <v>0</v>
      </c>
      <c r="AZ86" s="2">
        <f t="shared" si="115"/>
        <v>0</v>
      </c>
      <c r="BA86" s="2">
        <f t="shared" si="115"/>
        <v>0</v>
      </c>
      <c r="BB86" s="2">
        <f t="shared" ref="BB86:BD86" si="116">IF(BB34="NO",1,0)</f>
        <v>0</v>
      </c>
      <c r="BC86" s="2">
        <f t="shared" si="116"/>
        <v>0</v>
      </c>
      <c r="BD86" s="2">
        <f t="shared" si="116"/>
        <v>0</v>
      </c>
      <c r="BE86" s="2">
        <f t="shared" si="115"/>
        <v>0</v>
      </c>
      <c r="BF86" s="2">
        <f t="shared" si="114"/>
        <v>0</v>
      </c>
      <c r="BG86" s="2">
        <f t="shared" ref="BG86" si="117">IF(BG34="NO",1,0)</f>
        <v>0</v>
      </c>
      <c r="BH86" s="2">
        <f t="shared" si="112"/>
        <v>0</v>
      </c>
      <c r="BI86" s="2">
        <f t="shared" si="109"/>
        <v>0</v>
      </c>
      <c r="BJ86" s="2">
        <f t="shared" si="107"/>
        <v>0</v>
      </c>
    </row>
    <row r="87" spans="1:62" ht="24" customHeight="1" x14ac:dyDescent="0.25"/>
    <row r="88" spans="1:62" ht="24" customHeight="1" x14ac:dyDescent="0.25"/>
    <row r="89" spans="1:62" ht="24" customHeight="1" x14ac:dyDescent="0.25"/>
    <row r="90" spans="1:62" ht="24" customHeight="1" x14ac:dyDescent="0.25"/>
  </sheetData>
  <mergeCells count="13">
    <mergeCell ref="A28:A29"/>
    <mergeCell ref="A30:A31"/>
    <mergeCell ref="A34:A35"/>
    <mergeCell ref="B2:C2"/>
    <mergeCell ref="A1:B1"/>
    <mergeCell ref="A14:A15"/>
    <mergeCell ref="A16:A17"/>
    <mergeCell ref="A24:A25"/>
    <mergeCell ref="A26:A27"/>
    <mergeCell ref="A18:A19"/>
    <mergeCell ref="A20:A21"/>
    <mergeCell ref="A22:A23"/>
    <mergeCell ref="A32:A33"/>
  </mergeCells>
  <conditionalFormatting sqref="B10:BI10">
    <cfRule type="cellIs" dxfId="44" priority="21" operator="greaterThan">
      <formula>365</formula>
    </cfRule>
  </conditionalFormatting>
  <conditionalFormatting sqref="B14:BI14">
    <cfRule type="cellIs" dxfId="43" priority="111" operator="equal">
      <formula>"Yes"</formula>
    </cfRule>
    <cfRule type="cellIs" dxfId="42" priority="112" operator="equal">
      <formula>"No"</formula>
    </cfRule>
    <cfRule type="containsText" dxfId="41" priority="113" operator="containsText" text="Yes">
      <formula>NOT(ISERROR(SEARCH("Yes",B14)))</formula>
    </cfRule>
    <cfRule type="cellIs" dxfId="40" priority="114" operator="equal">
      <formula>"Yes"</formula>
    </cfRule>
  </conditionalFormatting>
  <conditionalFormatting sqref="B16:BI16">
    <cfRule type="cellIs" dxfId="39" priority="103" operator="equal">
      <formula>"Yes"</formula>
    </cfRule>
    <cfRule type="cellIs" dxfId="38" priority="104" operator="equal">
      <formula>"No"</formula>
    </cfRule>
    <cfRule type="containsText" dxfId="37" priority="105" operator="containsText" text="Yes">
      <formula>NOT(ISERROR(SEARCH("Yes",B16)))</formula>
    </cfRule>
    <cfRule type="cellIs" dxfId="36" priority="106" operator="equal">
      <formula>"Yes"</formula>
    </cfRule>
  </conditionalFormatting>
  <conditionalFormatting sqref="B18:BI18">
    <cfRule type="cellIs" dxfId="35" priority="63" operator="equal">
      <formula>"Yes"</formula>
    </cfRule>
    <cfRule type="cellIs" dxfId="34" priority="64" operator="equal">
      <formula>"No"</formula>
    </cfRule>
    <cfRule type="containsText" dxfId="33" priority="65" operator="containsText" text="Yes">
      <formula>NOT(ISERROR(SEARCH("Yes",B18)))</formula>
    </cfRule>
    <cfRule type="cellIs" dxfId="32" priority="66" operator="equal">
      <formula>"Yes"</formula>
    </cfRule>
  </conditionalFormatting>
  <conditionalFormatting sqref="B20:BI20">
    <cfRule type="cellIs" dxfId="31" priority="55" operator="equal">
      <formula>"Yes"</formula>
    </cfRule>
    <cfRule type="cellIs" dxfId="30" priority="56" operator="equal">
      <formula>"No"</formula>
    </cfRule>
    <cfRule type="containsText" dxfId="29" priority="57" operator="containsText" text="Yes">
      <formula>NOT(ISERROR(SEARCH("Yes",B20)))</formula>
    </cfRule>
    <cfRule type="cellIs" dxfId="28" priority="58" operator="equal">
      <formula>"Yes"</formula>
    </cfRule>
  </conditionalFormatting>
  <conditionalFormatting sqref="B22:BI22">
    <cfRule type="cellIs" dxfId="27" priority="13" operator="equal">
      <formula>"Yes"</formula>
    </cfRule>
    <cfRule type="cellIs" dxfId="26" priority="14" operator="equal">
      <formula>"No"</formula>
    </cfRule>
    <cfRule type="containsText" dxfId="25" priority="15" operator="containsText" text="Yes">
      <formula>NOT(ISERROR(SEARCH("Yes",B22)))</formula>
    </cfRule>
    <cfRule type="cellIs" dxfId="24" priority="16" operator="equal">
      <formula>"Yes"</formula>
    </cfRule>
  </conditionalFormatting>
  <conditionalFormatting sqref="B24:BI24">
    <cfRule type="cellIs" dxfId="23" priority="1" operator="equal">
      <formula>"Yes"</formula>
    </cfRule>
    <cfRule type="cellIs" dxfId="22" priority="2" operator="equal">
      <formula>"No"</formula>
    </cfRule>
    <cfRule type="containsText" dxfId="21" priority="3" operator="containsText" text="Yes">
      <formula>NOT(ISERROR(SEARCH("Yes",B24)))</formula>
    </cfRule>
    <cfRule type="cellIs" dxfId="20" priority="4" operator="equal">
      <formula>"Yes"</formula>
    </cfRule>
  </conditionalFormatting>
  <conditionalFormatting sqref="B26:BI26">
    <cfRule type="cellIs" dxfId="19" priority="71" operator="equal">
      <formula>"Yes"</formula>
    </cfRule>
    <cfRule type="cellIs" dxfId="18" priority="72" operator="equal">
      <formula>"No"</formula>
    </cfRule>
    <cfRule type="containsText" dxfId="17" priority="73" operator="containsText" text="Yes">
      <formula>NOT(ISERROR(SEARCH("Yes",B26)))</formula>
    </cfRule>
    <cfRule type="cellIs" dxfId="16" priority="74" operator="equal">
      <formula>"Yes"</formula>
    </cfRule>
  </conditionalFormatting>
  <conditionalFormatting sqref="B28:BI28">
    <cfRule type="cellIs" dxfId="15" priority="91" operator="equal">
      <formula>"Yes"</formula>
    </cfRule>
    <cfRule type="cellIs" dxfId="14" priority="92" operator="equal">
      <formula>"No"</formula>
    </cfRule>
    <cfRule type="containsText" dxfId="13" priority="93" operator="containsText" text="Yes">
      <formula>NOT(ISERROR(SEARCH("Yes",B28)))</formula>
    </cfRule>
    <cfRule type="cellIs" dxfId="12" priority="94" operator="equal">
      <formula>"Yes"</formula>
    </cfRule>
  </conditionalFormatting>
  <conditionalFormatting sqref="B30:BI30">
    <cfRule type="cellIs" dxfId="11" priority="83" operator="equal">
      <formula>"Yes"</formula>
    </cfRule>
    <cfRule type="cellIs" dxfId="10" priority="84" operator="equal">
      <formula>"No"</formula>
    </cfRule>
    <cfRule type="containsText" dxfId="9" priority="85" operator="containsText" text="Yes">
      <formula>NOT(ISERROR(SEARCH("Yes",B30)))</formula>
    </cfRule>
    <cfRule type="cellIs" dxfId="8" priority="86" operator="equal">
      <formula>"Yes"</formula>
    </cfRule>
  </conditionalFormatting>
  <conditionalFormatting sqref="B32:BI32">
    <cfRule type="cellIs" dxfId="7" priority="39" operator="equal">
      <formula>"Yes"</formula>
    </cfRule>
    <cfRule type="cellIs" dxfId="6" priority="40" operator="equal">
      <formula>"No"</formula>
    </cfRule>
    <cfRule type="containsText" dxfId="5" priority="41" operator="containsText" text="Yes">
      <formula>NOT(ISERROR(SEARCH("Yes",B32)))</formula>
    </cfRule>
    <cfRule type="cellIs" dxfId="4" priority="42" operator="equal">
      <formula>"Yes"</formula>
    </cfRule>
  </conditionalFormatting>
  <conditionalFormatting sqref="B34:BI34">
    <cfRule type="cellIs" dxfId="3" priority="75" operator="equal">
      <formula>"Yes"</formula>
    </cfRule>
    <cfRule type="cellIs" dxfId="2" priority="76" operator="equal">
      <formula>"No"</formula>
    </cfRule>
    <cfRule type="containsText" dxfId="1" priority="77" operator="containsText" text="Yes">
      <formula>NOT(ISERROR(SEARCH("Yes",B34)))</formula>
    </cfRule>
    <cfRule type="cellIs" dxfId="0" priority="78" operator="equal">
      <formula>"Yes"</formula>
    </cfRule>
  </conditionalFormatting>
  <dataValidations count="1">
    <dataValidation type="list" allowBlank="1" showInputMessage="1" showErrorMessage="1" sqref="B14:BI14 B32:BI32 B18:BI18 B22:BI22 B16:BI16 B28:BI28 B30:BI30 B34:BI34 B26:BI26 B20:BI20 B24:BI24" xr:uid="{39B322E1-B7B3-468B-B4DB-AA1432E9E7F0}">
      <formula1>$B$39:$B$41</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33913-7E15-4648-9712-DE6AAB422A31}">
  <dimension ref="A1:M57"/>
  <sheetViews>
    <sheetView tabSelected="1" workbookViewId="0">
      <selection activeCell="Q8" sqref="Q8"/>
    </sheetView>
  </sheetViews>
  <sheetFormatPr defaultRowHeight="15" x14ac:dyDescent="0.25"/>
  <sheetData>
    <row r="1" spans="1:13" ht="30" customHeight="1" thickBot="1" x14ac:dyDescent="0.4">
      <c r="A1" s="88"/>
      <c r="B1" s="88"/>
      <c r="C1" s="88"/>
      <c r="D1" s="88"/>
      <c r="E1" s="88"/>
      <c r="F1" s="88"/>
      <c r="G1" s="88"/>
      <c r="H1" s="88"/>
      <c r="I1" s="88"/>
      <c r="J1" s="88"/>
      <c r="K1" s="88"/>
      <c r="L1" s="88"/>
      <c r="M1" s="88"/>
    </row>
    <row r="2" spans="1:13" ht="27.75" customHeight="1" thickBot="1" x14ac:dyDescent="0.4">
      <c r="A2" s="95" t="s">
        <v>39</v>
      </c>
      <c r="B2" s="96"/>
      <c r="C2" s="96"/>
      <c r="D2" s="96"/>
      <c r="E2" s="96"/>
      <c r="F2" s="96"/>
      <c r="G2" s="96"/>
      <c r="H2" s="96"/>
      <c r="I2" s="96"/>
      <c r="J2" s="96"/>
      <c r="K2" s="96"/>
      <c r="L2" s="96"/>
      <c r="M2" s="97"/>
    </row>
    <row r="3" spans="1:13" ht="21.75" thickBot="1" x14ac:dyDescent="0.4">
      <c r="A3" s="98" t="s">
        <v>9</v>
      </c>
      <c r="B3" s="99"/>
      <c r="C3" s="100" t="s">
        <v>40</v>
      </c>
      <c r="D3" s="101"/>
      <c r="E3" s="101"/>
      <c r="F3" s="101"/>
      <c r="G3" s="101"/>
      <c r="H3" s="101"/>
      <c r="I3" s="101"/>
      <c r="J3" s="101"/>
      <c r="K3" s="101"/>
      <c r="L3" s="101"/>
      <c r="M3" s="102"/>
    </row>
    <row r="4" spans="1:13" ht="24" customHeight="1" x14ac:dyDescent="0.35">
      <c r="A4" s="38"/>
      <c r="B4" s="39"/>
      <c r="C4" s="40"/>
      <c r="D4" s="40"/>
      <c r="E4" s="40"/>
      <c r="F4" s="40"/>
      <c r="G4" s="40"/>
      <c r="H4" s="40"/>
      <c r="I4" s="40"/>
      <c r="J4" s="40"/>
      <c r="K4" s="40"/>
      <c r="L4" s="40"/>
      <c r="M4" s="41"/>
    </row>
    <row r="5" spans="1:13" ht="24" customHeight="1" x14ac:dyDescent="0.3">
      <c r="A5" s="103" t="s">
        <v>41</v>
      </c>
      <c r="B5" s="104"/>
      <c r="C5" s="105" t="s">
        <v>42</v>
      </c>
      <c r="D5" s="106"/>
      <c r="E5" s="106"/>
      <c r="F5" s="106"/>
      <c r="G5" s="106"/>
      <c r="H5" s="106"/>
      <c r="I5" s="106"/>
      <c r="J5" s="106"/>
      <c r="K5" s="106"/>
      <c r="L5" s="106"/>
      <c r="M5" s="107"/>
    </row>
    <row r="6" spans="1:13" ht="93.6" customHeight="1" thickBot="1" x14ac:dyDescent="0.3">
      <c r="A6" s="89" t="s">
        <v>43</v>
      </c>
      <c r="B6" s="90"/>
      <c r="C6" s="90"/>
      <c r="D6" s="90"/>
      <c r="E6" s="90"/>
      <c r="F6" s="90"/>
      <c r="G6" s="90"/>
      <c r="H6" s="90"/>
      <c r="I6" s="90"/>
      <c r="J6" s="90"/>
      <c r="K6" s="90"/>
      <c r="L6" s="90"/>
      <c r="M6" s="91"/>
    </row>
    <row r="7" spans="1:13" ht="24" customHeight="1" thickTop="1" x14ac:dyDescent="0.25">
      <c r="A7" s="82"/>
      <c r="B7" s="83"/>
      <c r="C7" s="83"/>
      <c r="D7" s="83"/>
      <c r="E7" s="83"/>
      <c r="F7" s="83"/>
      <c r="G7" s="83"/>
      <c r="H7" s="83"/>
      <c r="I7" s="83"/>
      <c r="J7" s="83"/>
      <c r="K7" s="83"/>
      <c r="L7" s="83"/>
      <c r="M7" s="84"/>
    </row>
    <row r="8" spans="1:13" ht="24" customHeight="1" x14ac:dyDescent="0.3">
      <c r="A8" s="103" t="s">
        <v>44</v>
      </c>
      <c r="B8" s="104"/>
      <c r="C8" s="105" t="s">
        <v>45</v>
      </c>
      <c r="D8" s="106"/>
      <c r="E8" s="106"/>
      <c r="F8" s="106"/>
      <c r="G8" s="106"/>
      <c r="H8" s="106"/>
      <c r="I8" s="106"/>
      <c r="J8" s="106"/>
      <c r="K8" s="106"/>
      <c r="L8" s="106"/>
      <c r="M8" s="107"/>
    </row>
    <row r="9" spans="1:13" ht="140.44999999999999" customHeight="1" x14ac:dyDescent="0.25">
      <c r="A9" s="92" t="s">
        <v>46</v>
      </c>
      <c r="B9" s="93"/>
      <c r="C9" s="93"/>
      <c r="D9" s="93"/>
      <c r="E9" s="93"/>
      <c r="F9" s="93"/>
      <c r="G9" s="93"/>
      <c r="H9" s="93"/>
      <c r="I9" s="93"/>
      <c r="J9" s="93"/>
      <c r="K9" s="93"/>
      <c r="L9" s="93"/>
      <c r="M9" s="94"/>
    </row>
    <row r="10" spans="1:13" ht="14.45" customHeight="1" x14ac:dyDescent="0.25">
      <c r="A10" s="85" t="s">
        <v>47</v>
      </c>
      <c r="B10" s="86"/>
      <c r="C10" s="86"/>
      <c r="D10" s="86"/>
      <c r="E10" s="86"/>
      <c r="F10" s="86"/>
      <c r="G10" s="86"/>
      <c r="H10" s="86"/>
      <c r="I10" s="86"/>
      <c r="J10" s="86"/>
      <c r="K10" s="86"/>
      <c r="L10" s="86"/>
      <c r="M10" s="87"/>
    </row>
    <row r="11" spans="1:13" ht="24" customHeight="1" x14ac:dyDescent="0.25">
      <c r="A11" s="108"/>
      <c r="B11" s="109"/>
      <c r="C11" s="109"/>
      <c r="D11" s="109"/>
      <c r="E11" s="109"/>
      <c r="F11" s="109"/>
      <c r="G11" s="109"/>
      <c r="H11" s="109"/>
      <c r="I11" s="109"/>
      <c r="J11" s="109"/>
      <c r="K11" s="109"/>
      <c r="L11" s="109"/>
      <c r="M11" s="110"/>
    </row>
    <row r="12" spans="1:13" ht="24" customHeight="1" x14ac:dyDescent="0.3">
      <c r="A12" s="111" t="s">
        <v>48</v>
      </c>
      <c r="B12" s="112"/>
      <c r="C12" s="105" t="s">
        <v>49</v>
      </c>
      <c r="D12" s="106"/>
      <c r="E12" s="106"/>
      <c r="F12" s="106"/>
      <c r="G12" s="106"/>
      <c r="H12" s="106"/>
      <c r="I12" s="106"/>
      <c r="J12" s="106"/>
      <c r="K12" s="106"/>
      <c r="L12" s="106"/>
      <c r="M12" s="107"/>
    </row>
    <row r="13" spans="1:13" ht="62.45" customHeight="1" x14ac:dyDescent="0.25">
      <c r="A13" s="115" t="s">
        <v>50</v>
      </c>
      <c r="B13" s="116"/>
      <c r="C13" s="116"/>
      <c r="D13" s="116"/>
      <c r="E13" s="116"/>
      <c r="F13" s="116"/>
      <c r="G13" s="116"/>
      <c r="H13" s="116"/>
      <c r="I13" s="116"/>
      <c r="J13" s="116"/>
      <c r="K13" s="116"/>
      <c r="L13" s="116"/>
      <c r="M13" s="117"/>
    </row>
    <row r="14" spans="1:13" ht="24" customHeight="1" x14ac:dyDescent="0.25">
      <c r="A14" s="85" t="s">
        <v>51</v>
      </c>
      <c r="B14" s="86"/>
      <c r="C14" s="86"/>
      <c r="D14" s="86"/>
      <c r="E14" s="86"/>
      <c r="F14" s="86"/>
      <c r="G14" s="86"/>
      <c r="H14" s="86"/>
      <c r="I14" s="86"/>
      <c r="J14" s="86"/>
      <c r="K14" s="86"/>
      <c r="L14" s="86"/>
      <c r="M14" s="87"/>
    </row>
    <row r="15" spans="1:13" ht="13.9" customHeight="1" x14ac:dyDescent="0.25">
      <c r="A15" s="108"/>
      <c r="B15" s="109"/>
      <c r="C15" s="109"/>
      <c r="D15" s="109"/>
      <c r="E15" s="109"/>
      <c r="F15" s="109"/>
      <c r="G15" s="109"/>
      <c r="H15" s="109"/>
      <c r="I15" s="109"/>
      <c r="J15" s="109"/>
      <c r="K15" s="109"/>
      <c r="L15" s="109"/>
      <c r="M15" s="110"/>
    </row>
    <row r="16" spans="1:13" ht="24" customHeight="1" thickBot="1" x14ac:dyDescent="0.35">
      <c r="A16" s="113" t="s">
        <v>52</v>
      </c>
      <c r="B16" s="114"/>
      <c r="C16" s="68" t="s">
        <v>53</v>
      </c>
      <c r="D16" s="69"/>
      <c r="E16" s="69"/>
      <c r="F16" s="69"/>
      <c r="G16" s="69"/>
      <c r="H16" s="69"/>
      <c r="I16" s="69"/>
      <c r="J16" s="69"/>
      <c r="K16" s="69"/>
      <c r="L16" s="69"/>
      <c r="M16" s="70"/>
    </row>
    <row r="17" spans="1:13" ht="109.15" customHeight="1" thickBot="1" x14ac:dyDescent="0.3">
      <c r="A17" s="71" t="s">
        <v>54</v>
      </c>
      <c r="B17" s="72"/>
      <c r="C17" s="72"/>
      <c r="D17" s="72"/>
      <c r="E17" s="72"/>
      <c r="F17" s="72"/>
      <c r="G17" s="72"/>
      <c r="H17" s="72"/>
      <c r="I17" s="72"/>
      <c r="J17" s="72"/>
      <c r="K17" s="72"/>
      <c r="L17" s="72"/>
      <c r="M17" s="73"/>
    </row>
    <row r="18" spans="1:13" ht="16.149999999999999" customHeight="1" thickBot="1" x14ac:dyDescent="0.3">
      <c r="A18" s="74" t="s">
        <v>55</v>
      </c>
      <c r="B18" s="75"/>
      <c r="C18" s="75"/>
      <c r="D18" s="75"/>
      <c r="E18" s="75"/>
      <c r="F18" s="75"/>
      <c r="G18" s="75"/>
      <c r="H18" s="75"/>
      <c r="I18" s="75"/>
      <c r="J18" s="75"/>
      <c r="K18" s="75"/>
      <c r="L18" s="75"/>
      <c r="M18" s="76"/>
    </row>
    <row r="19" spans="1:13" x14ac:dyDescent="0.25">
      <c r="A19" s="77"/>
      <c r="B19" s="78"/>
      <c r="C19" s="78"/>
      <c r="D19" s="78"/>
      <c r="E19" s="78"/>
      <c r="F19" s="78"/>
      <c r="G19" s="78"/>
      <c r="H19" s="78"/>
      <c r="I19" s="78"/>
      <c r="J19" s="78"/>
      <c r="K19" s="78"/>
      <c r="L19" s="78"/>
      <c r="M19" s="79"/>
    </row>
    <row r="20" spans="1:13" ht="24" customHeight="1" thickBot="1" x14ac:dyDescent="0.35">
      <c r="A20" s="113" t="s">
        <v>56</v>
      </c>
      <c r="B20" s="114"/>
      <c r="C20" s="68" t="s">
        <v>57</v>
      </c>
      <c r="D20" s="69"/>
      <c r="E20" s="69"/>
      <c r="F20" s="69"/>
      <c r="G20" s="69"/>
      <c r="H20" s="69"/>
      <c r="I20" s="69"/>
      <c r="J20" s="69"/>
      <c r="K20" s="69"/>
      <c r="L20" s="69"/>
      <c r="M20" s="70"/>
    </row>
    <row r="21" spans="1:13" ht="78.599999999999994" customHeight="1" thickBot="1" x14ac:dyDescent="0.3">
      <c r="A21" s="71" t="s">
        <v>58</v>
      </c>
      <c r="B21" s="72"/>
      <c r="C21" s="72"/>
      <c r="D21" s="72"/>
      <c r="E21" s="72"/>
      <c r="F21" s="72"/>
      <c r="G21" s="72"/>
      <c r="H21" s="72"/>
      <c r="I21" s="72"/>
      <c r="J21" s="72"/>
      <c r="K21" s="72"/>
      <c r="L21" s="72"/>
      <c r="M21" s="73"/>
    </row>
    <row r="22" spans="1:13" ht="28.9" customHeight="1" thickBot="1" x14ac:dyDescent="0.3">
      <c r="A22" s="74" t="s">
        <v>59</v>
      </c>
      <c r="B22" s="75"/>
      <c r="C22" s="75"/>
      <c r="D22" s="75"/>
      <c r="E22" s="75"/>
      <c r="F22" s="75"/>
      <c r="G22" s="75"/>
      <c r="H22" s="75"/>
      <c r="I22" s="75"/>
      <c r="J22" s="75"/>
      <c r="K22" s="75"/>
      <c r="L22" s="75"/>
      <c r="M22" s="76"/>
    </row>
    <row r="23" spans="1:13" ht="10.15" customHeight="1" x14ac:dyDescent="0.25">
      <c r="A23" s="77"/>
      <c r="B23" s="78"/>
      <c r="C23" s="78"/>
      <c r="D23" s="78"/>
      <c r="E23" s="78"/>
      <c r="F23" s="78"/>
      <c r="G23" s="78"/>
      <c r="H23" s="78"/>
      <c r="I23" s="78"/>
      <c r="J23" s="78"/>
      <c r="K23" s="78"/>
      <c r="L23" s="78"/>
      <c r="M23" s="79"/>
    </row>
    <row r="24" spans="1:13" ht="24" customHeight="1" thickBot="1" x14ac:dyDescent="0.35">
      <c r="A24" s="80" t="s">
        <v>60</v>
      </c>
      <c r="B24" s="81"/>
      <c r="C24" s="68" t="s">
        <v>61</v>
      </c>
      <c r="D24" s="69"/>
      <c r="E24" s="69"/>
      <c r="F24" s="69"/>
      <c r="G24" s="69"/>
      <c r="H24" s="69"/>
      <c r="I24" s="69"/>
      <c r="J24" s="69"/>
      <c r="K24" s="69"/>
      <c r="L24" s="69"/>
      <c r="M24" s="70"/>
    </row>
    <row r="25" spans="1:13" ht="31.15" customHeight="1" thickBot="1" x14ac:dyDescent="0.3">
      <c r="A25" s="71" t="s">
        <v>62</v>
      </c>
      <c r="B25" s="72"/>
      <c r="C25" s="72"/>
      <c r="D25" s="72"/>
      <c r="E25" s="72"/>
      <c r="F25" s="72"/>
      <c r="G25" s="72"/>
      <c r="H25" s="72"/>
      <c r="I25" s="72"/>
      <c r="J25" s="72"/>
      <c r="K25" s="72"/>
      <c r="L25" s="72"/>
      <c r="M25" s="73"/>
    </row>
    <row r="26" spans="1:13" ht="12" customHeight="1" x14ac:dyDescent="0.25">
      <c r="A26" s="77"/>
      <c r="B26" s="78"/>
      <c r="C26" s="78"/>
      <c r="D26" s="78"/>
      <c r="E26" s="78"/>
      <c r="F26" s="78"/>
      <c r="G26" s="78"/>
      <c r="H26" s="78"/>
      <c r="I26" s="78"/>
      <c r="J26" s="78"/>
      <c r="K26" s="78"/>
      <c r="L26" s="78"/>
      <c r="M26" s="79"/>
    </row>
    <row r="27" spans="1:13" ht="24" customHeight="1" thickBot="1" x14ac:dyDescent="0.35">
      <c r="A27" s="113" t="s">
        <v>60</v>
      </c>
      <c r="B27" s="114"/>
      <c r="C27" s="68" t="s">
        <v>63</v>
      </c>
      <c r="D27" s="69"/>
      <c r="E27" s="69"/>
      <c r="F27" s="69"/>
      <c r="G27" s="69"/>
      <c r="H27" s="69"/>
      <c r="I27" s="69"/>
      <c r="J27" s="69"/>
      <c r="K27" s="69"/>
      <c r="L27" s="69"/>
      <c r="M27" s="70"/>
    </row>
    <row r="28" spans="1:13" ht="46.9" customHeight="1" thickBot="1" x14ac:dyDescent="0.3">
      <c r="A28" s="71" t="s">
        <v>64</v>
      </c>
      <c r="B28" s="72"/>
      <c r="C28" s="72"/>
      <c r="D28" s="72"/>
      <c r="E28" s="72"/>
      <c r="F28" s="72"/>
      <c r="G28" s="72"/>
      <c r="H28" s="72"/>
      <c r="I28" s="72"/>
      <c r="J28" s="72"/>
      <c r="K28" s="72"/>
      <c r="L28" s="72"/>
      <c r="M28" s="73"/>
    </row>
    <row r="29" spans="1:13" ht="12" customHeight="1" x14ac:dyDescent="0.25">
      <c r="A29" s="77"/>
      <c r="B29" s="78"/>
      <c r="C29" s="78"/>
      <c r="D29" s="78"/>
      <c r="E29" s="78"/>
      <c r="F29" s="78"/>
      <c r="G29" s="78"/>
      <c r="H29" s="78"/>
      <c r="I29" s="78"/>
      <c r="J29" s="78"/>
      <c r="K29" s="78"/>
      <c r="L29" s="78"/>
      <c r="M29" s="79"/>
    </row>
    <row r="30" spans="1:13" ht="24" customHeight="1" x14ac:dyDescent="0.3">
      <c r="A30" s="111" t="s">
        <v>65</v>
      </c>
      <c r="B30" s="112"/>
      <c r="C30" s="105" t="s">
        <v>66</v>
      </c>
      <c r="D30" s="106"/>
      <c r="E30" s="106"/>
      <c r="F30" s="106"/>
      <c r="G30" s="106"/>
      <c r="H30" s="106"/>
      <c r="I30" s="106"/>
      <c r="J30" s="106"/>
      <c r="K30" s="106"/>
      <c r="L30" s="106"/>
      <c r="M30" s="107"/>
    </row>
    <row r="31" spans="1:13" ht="62.45" customHeight="1" x14ac:dyDescent="0.25">
      <c r="A31" s="118" t="s">
        <v>67</v>
      </c>
      <c r="B31" s="119"/>
      <c r="C31" s="119"/>
      <c r="D31" s="119"/>
      <c r="E31" s="119"/>
      <c r="F31" s="119"/>
      <c r="G31" s="119"/>
      <c r="H31" s="119"/>
      <c r="I31" s="119"/>
      <c r="J31" s="119"/>
      <c r="K31" s="119"/>
      <c r="L31" s="119"/>
      <c r="M31" s="120"/>
    </row>
    <row r="32" spans="1:13" ht="12" customHeight="1" x14ac:dyDescent="0.25">
      <c r="A32" s="108"/>
      <c r="B32" s="109"/>
      <c r="C32" s="109"/>
      <c r="D32" s="109"/>
      <c r="E32" s="109"/>
      <c r="F32" s="109"/>
      <c r="G32" s="109"/>
      <c r="H32" s="109"/>
      <c r="I32" s="109"/>
      <c r="J32" s="109"/>
      <c r="K32" s="109"/>
      <c r="L32" s="109"/>
      <c r="M32" s="110"/>
    </row>
    <row r="33" spans="1:13" ht="18.75" x14ac:dyDescent="0.3">
      <c r="A33" s="111" t="s">
        <v>68</v>
      </c>
      <c r="B33" s="112"/>
      <c r="C33" s="105" t="s">
        <v>69</v>
      </c>
      <c r="D33" s="106"/>
      <c r="E33" s="106"/>
      <c r="F33" s="106"/>
      <c r="G33" s="106"/>
      <c r="H33" s="106"/>
      <c r="I33" s="106"/>
      <c r="J33" s="106"/>
      <c r="K33" s="106"/>
      <c r="L33" s="106"/>
      <c r="M33" s="107"/>
    </row>
    <row r="34" spans="1:13" ht="62.45" customHeight="1" thickBot="1" x14ac:dyDescent="0.3">
      <c r="A34" s="121" t="s">
        <v>70</v>
      </c>
      <c r="B34" s="122"/>
      <c r="C34" s="122"/>
      <c r="D34" s="122"/>
      <c r="E34" s="122"/>
      <c r="F34" s="122"/>
      <c r="G34" s="122"/>
      <c r="H34" s="122"/>
      <c r="I34" s="122"/>
      <c r="J34" s="122"/>
      <c r="K34" s="122"/>
      <c r="L34" s="122"/>
      <c r="M34" s="123"/>
    </row>
    <row r="35" spans="1:13" ht="12" customHeight="1" x14ac:dyDescent="0.25">
      <c r="A35" s="77"/>
      <c r="B35" s="78"/>
      <c r="C35" s="78"/>
      <c r="D35" s="78"/>
      <c r="E35" s="78"/>
      <c r="F35" s="78"/>
      <c r="G35" s="78"/>
      <c r="H35" s="78"/>
      <c r="I35" s="78"/>
      <c r="J35" s="78"/>
      <c r="K35" s="78"/>
      <c r="L35" s="78"/>
      <c r="M35" s="79"/>
    </row>
    <row r="36" spans="1:13" ht="18.75" x14ac:dyDescent="0.3">
      <c r="A36" s="111" t="s">
        <v>71</v>
      </c>
      <c r="B36" s="112"/>
      <c r="C36" s="105" t="s">
        <v>72</v>
      </c>
      <c r="D36" s="106"/>
      <c r="E36" s="106"/>
      <c r="F36" s="106"/>
      <c r="G36" s="106"/>
      <c r="H36" s="106"/>
      <c r="I36" s="106"/>
      <c r="J36" s="106"/>
      <c r="K36" s="106"/>
      <c r="L36" s="106"/>
      <c r="M36" s="107"/>
    </row>
    <row r="37" spans="1:13" ht="46.9" customHeight="1" thickBot="1" x14ac:dyDescent="0.3">
      <c r="A37" s="121" t="s">
        <v>73</v>
      </c>
      <c r="B37" s="122"/>
      <c r="C37" s="122"/>
      <c r="D37" s="122"/>
      <c r="E37" s="122"/>
      <c r="F37" s="122"/>
      <c r="G37" s="122"/>
      <c r="H37" s="122"/>
      <c r="I37" s="122"/>
      <c r="J37" s="122"/>
      <c r="K37" s="122"/>
      <c r="L37" s="122"/>
      <c r="M37" s="123"/>
    </row>
    <row r="38" spans="1:13" ht="12" customHeight="1" x14ac:dyDescent="0.25">
      <c r="A38" s="77"/>
      <c r="B38" s="78"/>
      <c r="C38" s="78"/>
      <c r="D38" s="78"/>
      <c r="E38" s="78"/>
      <c r="F38" s="78"/>
      <c r="G38" s="78"/>
      <c r="H38" s="78"/>
      <c r="I38" s="78"/>
      <c r="J38" s="78"/>
      <c r="K38" s="78"/>
      <c r="L38" s="78"/>
      <c r="M38" s="79"/>
    </row>
    <row r="39" spans="1:13" ht="18.75" x14ac:dyDescent="0.3">
      <c r="A39" s="111" t="s">
        <v>74</v>
      </c>
      <c r="B39" s="112"/>
      <c r="C39" s="105" t="s">
        <v>75</v>
      </c>
      <c r="D39" s="106"/>
      <c r="E39" s="106"/>
      <c r="F39" s="106"/>
      <c r="G39" s="106"/>
      <c r="H39" s="106"/>
      <c r="I39" s="106"/>
      <c r="J39" s="106"/>
      <c r="K39" s="106"/>
      <c r="L39" s="106"/>
      <c r="M39" s="107"/>
    </row>
    <row r="40" spans="1:13" ht="93.6" customHeight="1" thickBot="1" x14ac:dyDescent="0.3">
      <c r="A40" s="121" t="s">
        <v>76</v>
      </c>
      <c r="B40" s="122"/>
      <c r="C40" s="122"/>
      <c r="D40" s="122"/>
      <c r="E40" s="122"/>
      <c r="F40" s="122"/>
      <c r="G40" s="122"/>
      <c r="H40" s="122"/>
      <c r="I40" s="122"/>
      <c r="J40" s="122"/>
      <c r="K40" s="122"/>
      <c r="L40" s="122"/>
      <c r="M40" s="123"/>
    </row>
    <row r="41" spans="1:13" ht="15.75" thickBot="1" x14ac:dyDescent="0.3">
      <c r="A41" s="74" t="s">
        <v>77</v>
      </c>
      <c r="B41" s="75"/>
      <c r="C41" s="75"/>
      <c r="D41" s="75"/>
      <c r="E41" s="75"/>
      <c r="F41" s="75"/>
      <c r="G41" s="75"/>
      <c r="H41" s="75"/>
      <c r="I41" s="75"/>
      <c r="J41" s="75"/>
      <c r="K41" s="75"/>
      <c r="L41" s="75"/>
      <c r="M41" s="76"/>
    </row>
    <row r="42" spans="1:13" x14ac:dyDescent="0.25">
      <c r="A42" s="77"/>
      <c r="B42" s="78"/>
      <c r="C42" s="78"/>
      <c r="D42" s="78"/>
      <c r="E42" s="78"/>
      <c r="F42" s="78"/>
      <c r="G42" s="78"/>
      <c r="H42" s="78"/>
      <c r="I42" s="78"/>
      <c r="J42" s="78"/>
      <c r="K42" s="78"/>
      <c r="L42" s="78"/>
      <c r="M42" s="79"/>
    </row>
    <row r="43" spans="1:13" ht="18.75" x14ac:dyDescent="0.3">
      <c r="A43" s="111" t="s">
        <v>78</v>
      </c>
      <c r="B43" s="112"/>
      <c r="C43" s="105" t="s">
        <v>79</v>
      </c>
      <c r="D43" s="106"/>
      <c r="E43" s="106"/>
      <c r="F43" s="106"/>
      <c r="G43" s="106"/>
      <c r="H43" s="106"/>
      <c r="I43" s="106"/>
      <c r="J43" s="106"/>
      <c r="K43" s="106"/>
      <c r="L43" s="106"/>
      <c r="M43" s="107"/>
    </row>
    <row r="44" spans="1:13" ht="31.15" customHeight="1" thickBot="1" x14ac:dyDescent="0.3">
      <c r="A44" s="124" t="s">
        <v>80</v>
      </c>
      <c r="B44" s="125"/>
      <c r="C44" s="125"/>
      <c r="D44" s="125"/>
      <c r="E44" s="125"/>
      <c r="F44" s="125"/>
      <c r="G44" s="125"/>
      <c r="H44" s="125"/>
      <c r="I44" s="125"/>
      <c r="J44" s="125"/>
      <c r="K44" s="125"/>
      <c r="L44" s="125"/>
      <c r="M44" s="126"/>
    </row>
    <row r="45" spans="1:13" ht="28.9" customHeight="1" x14ac:dyDescent="0.25">
      <c r="A45" s="127" t="s">
        <v>81</v>
      </c>
      <c r="B45" s="128"/>
      <c r="C45" s="128"/>
      <c r="D45" s="128"/>
      <c r="E45" s="128"/>
      <c r="F45" s="128"/>
      <c r="G45" s="128"/>
      <c r="H45" s="128"/>
      <c r="I45" s="128"/>
      <c r="J45" s="128"/>
      <c r="K45" s="128"/>
      <c r="L45" s="128"/>
      <c r="M45" s="129"/>
    </row>
    <row r="46" spans="1:13" ht="28.9" customHeight="1" thickBot="1" x14ac:dyDescent="0.3">
      <c r="A46" s="130" t="s">
        <v>82</v>
      </c>
      <c r="B46" s="131"/>
      <c r="C46" s="131"/>
      <c r="D46" s="131"/>
      <c r="E46" s="131"/>
      <c r="F46" s="131"/>
      <c r="G46" s="131"/>
      <c r="H46" s="131"/>
      <c r="I46" s="131"/>
      <c r="J46" s="131"/>
      <c r="K46" s="131"/>
      <c r="L46" s="131"/>
      <c r="M46" s="132"/>
    </row>
    <row r="47" spans="1:13" x14ac:dyDescent="0.25">
      <c r="A47" s="77"/>
      <c r="B47" s="78"/>
      <c r="C47" s="78"/>
      <c r="D47" s="78"/>
      <c r="E47" s="78"/>
      <c r="F47" s="78"/>
      <c r="G47" s="78"/>
      <c r="H47" s="78"/>
      <c r="I47" s="78"/>
      <c r="J47" s="78"/>
      <c r="K47" s="78"/>
      <c r="L47" s="78"/>
      <c r="M47" s="79"/>
    </row>
    <row r="48" spans="1:13" ht="24" customHeight="1" thickBot="1" x14ac:dyDescent="0.35">
      <c r="A48" s="113" t="s">
        <v>83</v>
      </c>
      <c r="B48" s="114"/>
      <c r="C48" s="68" t="s">
        <v>84</v>
      </c>
      <c r="D48" s="69"/>
      <c r="E48" s="69"/>
      <c r="F48" s="69"/>
      <c r="G48" s="69"/>
      <c r="H48" s="69"/>
      <c r="I48" s="69"/>
      <c r="J48" s="69"/>
      <c r="K48" s="69"/>
      <c r="L48" s="69"/>
      <c r="M48" s="70"/>
    </row>
    <row r="49" spans="1:13" ht="24" customHeight="1" thickBot="1" x14ac:dyDescent="0.3">
      <c r="A49" s="136" t="s">
        <v>85</v>
      </c>
      <c r="B49" s="137"/>
      <c r="C49" s="137"/>
      <c r="D49" s="137"/>
      <c r="E49" s="137"/>
      <c r="F49" s="137"/>
      <c r="G49" s="137"/>
      <c r="H49" s="137"/>
      <c r="I49" s="137"/>
      <c r="J49" s="137"/>
      <c r="K49" s="137"/>
      <c r="L49" s="137"/>
      <c r="M49" s="138"/>
    </row>
    <row r="50" spans="1:13" ht="15.75" thickBot="1" x14ac:dyDescent="0.3">
      <c r="A50" s="139" t="s">
        <v>86</v>
      </c>
      <c r="B50" s="140"/>
      <c r="C50" s="140"/>
      <c r="D50" s="140"/>
      <c r="E50" s="140"/>
      <c r="F50" s="140"/>
      <c r="G50" s="140"/>
      <c r="H50" s="140"/>
      <c r="I50" s="140"/>
      <c r="J50" s="140"/>
      <c r="K50" s="140"/>
      <c r="L50" s="140"/>
      <c r="M50" s="141"/>
    </row>
    <row r="51" spans="1:13" x14ac:dyDescent="0.25">
      <c r="A51" s="77"/>
      <c r="B51" s="78"/>
      <c r="C51" s="78"/>
      <c r="D51" s="78"/>
      <c r="E51" s="78"/>
      <c r="F51" s="78"/>
      <c r="G51" s="78"/>
      <c r="H51" s="78"/>
      <c r="I51" s="78"/>
      <c r="J51" s="78"/>
      <c r="K51" s="78"/>
      <c r="L51" s="78"/>
      <c r="M51" s="79"/>
    </row>
    <row r="52" spans="1:13" ht="24" customHeight="1" thickBot="1" x14ac:dyDescent="0.35">
      <c r="A52" s="113" t="s">
        <v>87</v>
      </c>
      <c r="B52" s="114"/>
      <c r="C52" s="68" t="s">
        <v>88</v>
      </c>
      <c r="D52" s="69"/>
      <c r="E52" s="69"/>
      <c r="F52" s="69"/>
      <c r="G52" s="69"/>
      <c r="H52" s="69"/>
      <c r="I52" s="69"/>
      <c r="J52" s="69"/>
      <c r="K52" s="69"/>
      <c r="L52" s="69"/>
      <c r="M52" s="70"/>
    </row>
    <row r="53" spans="1:13" ht="39" customHeight="1" thickBot="1" x14ac:dyDescent="0.3">
      <c r="A53" s="133" t="s">
        <v>89</v>
      </c>
      <c r="B53" s="134"/>
      <c r="C53" s="134"/>
      <c r="D53" s="134"/>
      <c r="E53" s="134"/>
      <c r="F53" s="134"/>
      <c r="G53" s="134"/>
      <c r="H53" s="134"/>
      <c r="I53" s="134"/>
      <c r="J53" s="134"/>
      <c r="K53" s="134"/>
      <c r="L53" s="134"/>
      <c r="M53" s="135"/>
    </row>
    <row r="54" spans="1:13" x14ac:dyDescent="0.25">
      <c r="A54" s="43" t="s">
        <v>90</v>
      </c>
      <c r="B54" s="44"/>
      <c r="C54" s="44"/>
      <c r="D54" s="44"/>
      <c r="E54" s="44"/>
      <c r="F54" s="44"/>
      <c r="G54" s="44"/>
      <c r="H54" s="44"/>
      <c r="I54" s="44"/>
      <c r="J54" s="44"/>
      <c r="K54" s="44"/>
      <c r="L54" s="44"/>
      <c r="M54" s="45"/>
    </row>
    <row r="55" spans="1:13" x14ac:dyDescent="0.25">
      <c r="A55" s="46" t="s">
        <v>91</v>
      </c>
      <c r="B55" s="50"/>
      <c r="C55" s="50"/>
      <c r="D55" s="50"/>
      <c r="E55" s="50"/>
      <c r="F55" s="50"/>
      <c r="G55" s="50"/>
      <c r="H55" s="50"/>
      <c r="I55" s="50"/>
      <c r="J55" s="50"/>
      <c r="K55" s="50"/>
      <c r="L55" s="50"/>
      <c r="M55" s="47"/>
    </row>
    <row r="56" spans="1:13" ht="15.75" thickBot="1" x14ac:dyDescent="0.3">
      <c r="A56" s="42" t="s">
        <v>92</v>
      </c>
      <c r="B56" s="48"/>
      <c r="C56" s="48"/>
      <c r="D56" s="48"/>
      <c r="E56" s="48"/>
      <c r="F56" s="48"/>
      <c r="G56" s="48"/>
      <c r="H56" s="48"/>
      <c r="I56" s="48"/>
      <c r="J56" s="48"/>
      <c r="K56" s="48"/>
      <c r="L56" s="48"/>
      <c r="M56" s="49"/>
    </row>
    <row r="57" spans="1:13" ht="15.75" thickBot="1" x14ac:dyDescent="0.3">
      <c r="A57" s="51"/>
      <c r="B57" s="37"/>
      <c r="C57" s="37"/>
      <c r="D57" s="37"/>
      <c r="E57" s="37"/>
      <c r="F57" s="37"/>
      <c r="G57" s="37"/>
      <c r="H57" s="37"/>
      <c r="I57" s="37"/>
      <c r="J57" s="37"/>
      <c r="K57" s="37"/>
      <c r="L57" s="37"/>
      <c r="M57" s="52"/>
    </row>
  </sheetData>
  <mergeCells count="67">
    <mergeCell ref="A53:M53"/>
    <mergeCell ref="A49:M49"/>
    <mergeCell ref="A50:M50"/>
    <mergeCell ref="A51:M51"/>
    <mergeCell ref="A52:B52"/>
    <mergeCell ref="C52:M52"/>
    <mergeCell ref="A44:M44"/>
    <mergeCell ref="A45:M45"/>
    <mergeCell ref="A46:M46"/>
    <mergeCell ref="A47:M47"/>
    <mergeCell ref="A48:B48"/>
    <mergeCell ref="C48:M48"/>
    <mergeCell ref="A40:M40"/>
    <mergeCell ref="A41:M41"/>
    <mergeCell ref="A42:M42"/>
    <mergeCell ref="A43:B43"/>
    <mergeCell ref="C43:M43"/>
    <mergeCell ref="A36:B36"/>
    <mergeCell ref="C36:M36"/>
    <mergeCell ref="A37:M37"/>
    <mergeCell ref="A38:M38"/>
    <mergeCell ref="A39:B39"/>
    <mergeCell ref="C39:M39"/>
    <mergeCell ref="A32:M32"/>
    <mergeCell ref="A33:B33"/>
    <mergeCell ref="C33:M33"/>
    <mergeCell ref="A34:M34"/>
    <mergeCell ref="A35:M35"/>
    <mergeCell ref="A28:M28"/>
    <mergeCell ref="A29:M29"/>
    <mergeCell ref="A30:B30"/>
    <mergeCell ref="C30:M30"/>
    <mergeCell ref="A31:M31"/>
    <mergeCell ref="A11:M11"/>
    <mergeCell ref="A12:B12"/>
    <mergeCell ref="C12:M12"/>
    <mergeCell ref="A26:M26"/>
    <mergeCell ref="A27:B27"/>
    <mergeCell ref="C27:M27"/>
    <mergeCell ref="A19:M19"/>
    <mergeCell ref="A13:M13"/>
    <mergeCell ref="A15:M15"/>
    <mergeCell ref="A18:M18"/>
    <mergeCell ref="A14:M14"/>
    <mergeCell ref="A16:B16"/>
    <mergeCell ref="C16:M16"/>
    <mergeCell ref="A17:M17"/>
    <mergeCell ref="A25:M25"/>
    <mergeCell ref="A20:B20"/>
    <mergeCell ref="A7:M7"/>
    <mergeCell ref="A10:M10"/>
    <mergeCell ref="A1:M1"/>
    <mergeCell ref="A6:M6"/>
    <mergeCell ref="A9:M9"/>
    <mergeCell ref="A2:M2"/>
    <mergeCell ref="A3:B3"/>
    <mergeCell ref="C3:M3"/>
    <mergeCell ref="A5:B5"/>
    <mergeCell ref="C5:M5"/>
    <mergeCell ref="A8:B8"/>
    <mergeCell ref="C8:M8"/>
    <mergeCell ref="C20:M20"/>
    <mergeCell ref="A21:M21"/>
    <mergeCell ref="A22:M22"/>
    <mergeCell ref="A23:M23"/>
    <mergeCell ref="A24:B24"/>
    <mergeCell ref="C24:M24"/>
  </mergeCells>
  <hyperlinks>
    <hyperlink ref="A10" r:id="rId1" xr:uid="{28D1205E-CBAC-4142-9C3A-6E1C37FE1F39}"/>
    <hyperlink ref="A14" r:id="rId2" xr:uid="{2ED47B39-D7CF-4191-9DD0-E51659241D45}"/>
    <hyperlink ref="A18" r:id="rId3" xr:uid="{EA4ECD44-C3B9-49C5-B3B7-0AEDA114D38E}"/>
    <hyperlink ref="A22" r:id="rId4" xr:uid="{C111B9A5-A701-40B0-A3ED-E6EA73D2D8EB}"/>
    <hyperlink ref="A41" r:id="rId5" xr:uid="{D8F2AFE2-0658-4C76-BA09-E0082CB25ED9}"/>
    <hyperlink ref="A45" r:id="rId6" xr:uid="{91228F4B-806F-40B6-9737-6D3BF28397E3}"/>
    <hyperlink ref="A46" r:id="rId7" xr:uid="{29C2C51C-D6DA-4739-9D02-79C92D8317C8}"/>
    <hyperlink ref="A50" r:id="rId8" xr:uid="{310B7943-3C84-40C5-8E0C-C09DDE0F039F}"/>
    <hyperlink ref="A54" r:id="rId9" xr:uid="{7981C4B2-E995-46A4-93E5-02ADA12313A5}"/>
    <hyperlink ref="B54" r:id="rId10" display="https://66381bb28b9f956a91e2-e08000a6fb874088c6b1d3b8bebbb337.ssl.cf2.rackcdn.com/files-Leadbased-paint-worksheet111517-1.pdf" xr:uid="{918DF256-3790-4892-BD97-FAC6D2C62E08}"/>
    <hyperlink ref="C54" r:id="rId11" display="https://66381bb28b9f956a91e2-e08000a6fb874088c6b1d3b8bebbb337.ssl.cf2.rackcdn.com/files-Leadbased-paint-worksheet111517-1.pdf" xr:uid="{54E985A8-8AC1-49A6-9D8A-0CFB616DF6FB}"/>
    <hyperlink ref="D54" r:id="rId12" display="https://66381bb28b9f956a91e2-e08000a6fb874088c6b1d3b8bebbb337.ssl.cf2.rackcdn.com/files-Leadbased-paint-worksheet111517-1.pdf" xr:uid="{1A674DFC-5A18-473B-81C7-9850725E424C}"/>
    <hyperlink ref="E54" r:id="rId13" display="https://66381bb28b9f956a91e2-e08000a6fb874088c6b1d3b8bebbb337.ssl.cf2.rackcdn.com/files-Leadbased-paint-worksheet111517-1.pdf" xr:uid="{5B9CFF3A-F81C-4EC6-A32C-2036292FA201}"/>
    <hyperlink ref="F54" r:id="rId14" display="https://66381bb28b9f956a91e2-e08000a6fb874088c6b1d3b8bebbb337.ssl.cf2.rackcdn.com/files-Leadbased-paint-worksheet111517-1.pdf" xr:uid="{60591A97-8EDD-4211-A743-1A12C5EF677D}"/>
    <hyperlink ref="G54" r:id="rId15" display="https://66381bb28b9f956a91e2-e08000a6fb874088c6b1d3b8bebbb337.ssl.cf2.rackcdn.com/files-Leadbased-paint-worksheet111517-1.pdf" xr:uid="{EA447785-6B60-49C6-9A3F-65F7EB20E794}"/>
    <hyperlink ref="H54" r:id="rId16" display="https://66381bb28b9f956a91e2-e08000a6fb874088c6b1d3b8bebbb337.ssl.cf2.rackcdn.com/files-Leadbased-paint-worksheet111517-1.pdf" xr:uid="{EA3F3B27-3DF2-4334-9EFE-39B977544A03}"/>
    <hyperlink ref="I54" r:id="rId17" display="https://66381bb28b9f956a91e2-e08000a6fb874088c6b1d3b8bebbb337.ssl.cf2.rackcdn.com/files-Leadbased-paint-worksheet111517-1.pdf" xr:uid="{BD0C812D-11FD-4E25-9FFA-A4336E0D47B2}"/>
    <hyperlink ref="J54" r:id="rId18" display="https://66381bb28b9f956a91e2-e08000a6fb874088c6b1d3b8bebbb337.ssl.cf2.rackcdn.com/files-Leadbased-paint-worksheet111517-1.pdf" xr:uid="{D97443A3-C21B-432F-9093-6AAE36EA543B}"/>
    <hyperlink ref="K54" r:id="rId19" display="https://66381bb28b9f956a91e2-e08000a6fb874088c6b1d3b8bebbb337.ssl.cf2.rackcdn.com/files-Leadbased-paint-worksheet111517-1.pdf" xr:uid="{E1251546-FE8D-4A41-B165-A93D915C0EA3}"/>
    <hyperlink ref="L54" r:id="rId20" display="https://66381bb28b9f956a91e2-e08000a6fb874088c6b1d3b8bebbb337.ssl.cf2.rackcdn.com/files-Leadbased-paint-worksheet111517-1.pdf" xr:uid="{8ED9BE59-EF07-4AEB-8934-75EB4BA05ECB}"/>
    <hyperlink ref="M54" r:id="rId21" display="https://66381bb28b9f956a91e2-e08000a6fb874088c6b1d3b8bebbb337.ssl.cf2.rackcdn.com/files-Leadbased-paint-worksheet111517-1.pdf" xr:uid="{676A6883-7E03-4CDB-9C92-256F71C67546}"/>
    <hyperlink ref="A55" r:id="rId22" xr:uid="{D8E18FC9-91A7-4140-A718-FA259E721BF3}"/>
    <hyperlink ref="B55" r:id="rId23" display="https://66381bb28b9f956a91e2-e08000a6fb874088c6b1d3b8bebbb337.ssl.cf2.rackcdn.com/files-filesLeadbasedpaintdisclosure-1.pdf" xr:uid="{0A46A2C5-B03D-49FE-B169-A2FB38114878}"/>
    <hyperlink ref="C55" r:id="rId24" display="https://66381bb28b9f956a91e2-e08000a6fb874088c6b1d3b8bebbb337.ssl.cf2.rackcdn.com/files-filesLeadbasedpaintdisclosure-1.pdf" xr:uid="{A83499BE-8EA7-45FA-98D5-947EB2309A2F}"/>
    <hyperlink ref="D55" r:id="rId25" display="https://66381bb28b9f956a91e2-e08000a6fb874088c6b1d3b8bebbb337.ssl.cf2.rackcdn.com/files-filesLeadbasedpaintdisclosure-1.pdf" xr:uid="{121C4A5C-2825-4BC7-8F6A-59902624B3ED}"/>
    <hyperlink ref="E55" r:id="rId26" display="https://66381bb28b9f956a91e2-e08000a6fb874088c6b1d3b8bebbb337.ssl.cf2.rackcdn.com/files-filesLeadbasedpaintdisclosure-1.pdf" xr:uid="{16C46586-4E55-459A-8126-2492BF7BE46F}"/>
    <hyperlink ref="F55" r:id="rId27" display="https://66381bb28b9f956a91e2-e08000a6fb874088c6b1d3b8bebbb337.ssl.cf2.rackcdn.com/files-filesLeadbasedpaintdisclosure-1.pdf" xr:uid="{01737E36-69F1-405A-8E96-B37AD665E9CE}"/>
    <hyperlink ref="G55" r:id="rId28" display="https://66381bb28b9f956a91e2-e08000a6fb874088c6b1d3b8bebbb337.ssl.cf2.rackcdn.com/files-filesLeadbasedpaintdisclosure-1.pdf" xr:uid="{5C458335-56D9-464F-8D56-E1F400C9E5EF}"/>
    <hyperlink ref="H55" r:id="rId29" display="https://66381bb28b9f956a91e2-e08000a6fb874088c6b1d3b8bebbb337.ssl.cf2.rackcdn.com/files-filesLeadbasedpaintdisclosure-1.pdf" xr:uid="{9DA2E690-C4C3-4D27-98BF-CF82FD2060DB}"/>
    <hyperlink ref="I55" r:id="rId30" display="https://66381bb28b9f956a91e2-e08000a6fb874088c6b1d3b8bebbb337.ssl.cf2.rackcdn.com/files-filesLeadbasedpaintdisclosure-1.pdf" xr:uid="{874C59B6-EF30-4235-AAB2-02CDBA79ACC4}"/>
    <hyperlink ref="J55" r:id="rId31" display="https://66381bb28b9f956a91e2-e08000a6fb874088c6b1d3b8bebbb337.ssl.cf2.rackcdn.com/files-filesLeadbasedpaintdisclosure-1.pdf" xr:uid="{3E4042BD-43A2-42F0-9C69-16DA81B8286D}"/>
    <hyperlink ref="K55" r:id="rId32" display="https://66381bb28b9f956a91e2-e08000a6fb874088c6b1d3b8bebbb337.ssl.cf2.rackcdn.com/files-filesLeadbasedpaintdisclosure-1.pdf" xr:uid="{7426F649-5B09-444D-A1A8-BCC14A84BC25}"/>
    <hyperlink ref="L55" r:id="rId33" display="https://66381bb28b9f956a91e2-e08000a6fb874088c6b1d3b8bebbb337.ssl.cf2.rackcdn.com/files-filesLeadbasedpaintdisclosure-1.pdf" xr:uid="{44CD7085-A3CA-4F83-9C05-A72FF9F019C6}"/>
    <hyperlink ref="M55" r:id="rId34" display="https://66381bb28b9f956a91e2-e08000a6fb874088c6b1d3b8bebbb337.ssl.cf2.rackcdn.com/files-filesLeadbasedpaintdisclosure-1.pdf" xr:uid="{A6DC826D-5BF6-4A73-9EB9-63CAF424F66A}"/>
    <hyperlink ref="A56" r:id="rId35" xr:uid="{F0B751D4-64C7-48EB-A480-0EF5A4421CBA}"/>
    <hyperlink ref="B56" r:id="rId36" display="https://www.epa.gov/sites/default/files/2020-04/documents/lead-in-your-home-portrait-color-2020-508.pdf" xr:uid="{FE347F8F-E57B-4806-93AD-8FB5F19DA928}"/>
    <hyperlink ref="C56" r:id="rId37" display="https://www.epa.gov/sites/default/files/2020-04/documents/lead-in-your-home-portrait-color-2020-508.pdf" xr:uid="{BDD35256-B6F6-462A-9AAE-6EAE4054DD7A}"/>
    <hyperlink ref="D56" r:id="rId38" display="https://www.epa.gov/sites/default/files/2020-04/documents/lead-in-your-home-portrait-color-2020-508.pdf" xr:uid="{8DADF31A-CBCD-47EF-8969-AA04AB7556D2}"/>
    <hyperlink ref="E56" r:id="rId39" display="https://www.epa.gov/sites/default/files/2020-04/documents/lead-in-your-home-portrait-color-2020-508.pdf" xr:uid="{BA64BB70-35C5-42FD-B215-10EB7009152A}"/>
    <hyperlink ref="F56" r:id="rId40" display="https://www.epa.gov/sites/default/files/2020-04/documents/lead-in-your-home-portrait-color-2020-508.pdf" xr:uid="{10DDF629-42D1-4418-AC03-B63F39DF97EE}"/>
    <hyperlink ref="G56" r:id="rId41" display="https://www.epa.gov/sites/default/files/2020-04/documents/lead-in-your-home-portrait-color-2020-508.pdf" xr:uid="{8212C71F-04AA-40CF-ADAB-D841DDD35DD3}"/>
    <hyperlink ref="H56" r:id="rId42" display="https://www.epa.gov/sites/default/files/2020-04/documents/lead-in-your-home-portrait-color-2020-508.pdf" xr:uid="{B6BD37F2-6A9C-4955-A16D-289359762C6F}"/>
    <hyperlink ref="I56" r:id="rId43" display="https://www.epa.gov/sites/default/files/2020-04/documents/lead-in-your-home-portrait-color-2020-508.pdf" xr:uid="{2572ABF9-5773-40A3-8D21-1B136DC45C10}"/>
    <hyperlink ref="J56" r:id="rId44" display="https://www.epa.gov/sites/default/files/2020-04/documents/lead-in-your-home-portrait-color-2020-508.pdf" xr:uid="{4AD4D51A-892F-40B3-B904-4DC3BF7F1EB3}"/>
    <hyperlink ref="K56" r:id="rId45" display="https://www.epa.gov/sites/default/files/2020-04/documents/lead-in-your-home-portrait-color-2020-508.pdf" xr:uid="{5FEDEE41-56A8-45E6-B1EC-666A92A08F02}"/>
    <hyperlink ref="L56" r:id="rId46" display="https://www.epa.gov/sites/default/files/2020-04/documents/lead-in-your-home-portrait-color-2020-508.pdf" xr:uid="{1402F115-7D1E-409A-B78E-FEDD4D43BBA4}"/>
    <hyperlink ref="M56" r:id="rId47" display="https://www.epa.gov/sites/default/files/2020-04/documents/lead-in-your-home-portrait-color-2020-508.pdf" xr:uid="{38AA5569-3EA3-4C9E-955E-44E1D7DEB088}"/>
  </hyperlinks>
  <pageMargins left="0.7" right="0.7" top="0.75" bottom="0.75" header="0.3" footer="0.3"/>
  <pageSetup orientation="portrait" horizontalDpi="0" verticalDpi="0" r:id="rId4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1E77-0FAB-48D7-97A2-23515DAAEF91}">
  <dimension ref="A2:L36"/>
  <sheetViews>
    <sheetView zoomScale="70" zoomScaleNormal="70" workbookViewId="0">
      <pane ySplit="6" topLeftCell="A19" activePane="bottomLeft" state="frozen"/>
      <selection pane="bottomLeft" activeCell="P20" sqref="P20"/>
    </sheetView>
  </sheetViews>
  <sheetFormatPr defaultRowHeight="15" x14ac:dyDescent="0.25"/>
  <cols>
    <col min="1" max="12" width="10.7109375" customWidth="1"/>
  </cols>
  <sheetData>
    <row r="2" spans="1:12" ht="28.15" customHeight="1" x14ac:dyDescent="0.35">
      <c r="A2" s="150" t="s">
        <v>93</v>
      </c>
      <c r="B2" s="150"/>
      <c r="C2" s="150"/>
      <c r="D2" s="150"/>
      <c r="E2" s="150"/>
      <c r="F2" s="150"/>
      <c r="G2" s="150"/>
      <c r="H2" s="150"/>
      <c r="I2" s="150"/>
      <c r="J2" s="150"/>
      <c r="K2" s="150"/>
      <c r="L2" s="150"/>
    </row>
    <row r="3" spans="1:12" ht="11.45" customHeight="1" x14ac:dyDescent="0.25"/>
    <row r="4" spans="1:12" ht="24" customHeight="1" x14ac:dyDescent="0.3">
      <c r="A4" s="28" t="s">
        <v>94</v>
      </c>
      <c r="B4" s="154" t="s">
        <v>95</v>
      </c>
      <c r="C4" s="154"/>
      <c r="D4" s="154"/>
      <c r="E4" s="154"/>
      <c r="F4" s="154" t="s">
        <v>96</v>
      </c>
      <c r="G4" s="154"/>
      <c r="H4" s="154"/>
      <c r="I4" s="154" t="s">
        <v>97</v>
      </c>
      <c r="J4" s="154"/>
      <c r="K4" s="154"/>
      <c r="L4" s="154"/>
    </row>
    <row r="5" spans="1:12" ht="66" customHeight="1" x14ac:dyDescent="0.3">
      <c r="A5" s="24">
        <f>Tool!B4</f>
        <v>0</v>
      </c>
      <c r="B5" s="155">
        <f>Tool!B2</f>
        <v>0</v>
      </c>
      <c r="C5" s="156"/>
      <c r="D5" s="156"/>
      <c r="E5" s="157"/>
      <c r="F5" s="155">
        <f>Tool!B3</f>
        <v>0</v>
      </c>
      <c r="G5" s="156"/>
      <c r="H5" s="157"/>
      <c r="I5" s="158"/>
      <c r="J5" s="159"/>
      <c r="K5" s="159"/>
      <c r="L5" s="160"/>
    </row>
    <row r="6" spans="1:12" ht="27" customHeight="1" x14ac:dyDescent="0.25">
      <c r="A6" s="142" t="s">
        <v>98</v>
      </c>
      <c r="B6" s="143"/>
      <c r="C6" s="143"/>
      <c r="D6" s="143"/>
      <c r="E6" s="143"/>
      <c r="F6" s="143"/>
      <c r="G6" s="143"/>
      <c r="H6" s="143"/>
      <c r="I6" s="143"/>
      <c r="J6" s="143"/>
      <c r="K6" s="143"/>
      <c r="L6" s="144"/>
    </row>
    <row r="7" spans="1:12" ht="350.45" customHeight="1" x14ac:dyDescent="0.25">
      <c r="A7" s="151"/>
      <c r="B7" s="152"/>
      <c r="C7" s="152"/>
      <c r="D7" s="152"/>
      <c r="E7" s="152"/>
      <c r="F7" s="152"/>
      <c r="G7" s="152"/>
      <c r="H7" s="152"/>
      <c r="I7" s="152"/>
      <c r="J7" s="152"/>
      <c r="K7" s="152"/>
      <c r="L7" s="153"/>
    </row>
    <row r="8" spans="1:12" ht="27" customHeight="1" x14ac:dyDescent="0.25">
      <c r="A8" s="142" t="s">
        <v>99</v>
      </c>
      <c r="B8" s="143"/>
      <c r="C8" s="143"/>
      <c r="D8" s="143"/>
      <c r="E8" s="143"/>
      <c r="F8" s="143"/>
      <c r="G8" s="143"/>
      <c r="H8" s="143"/>
      <c r="I8" s="143"/>
      <c r="J8" s="143"/>
      <c r="K8" s="143"/>
      <c r="L8" s="144"/>
    </row>
    <row r="9" spans="1:12" ht="49.15" customHeight="1" x14ac:dyDescent="0.25">
      <c r="A9" s="147" t="s">
        <v>9</v>
      </c>
      <c r="B9" s="148"/>
      <c r="C9" s="148"/>
      <c r="D9" s="148"/>
      <c r="E9" s="148"/>
      <c r="F9" s="149"/>
      <c r="G9" s="145" t="s">
        <v>100</v>
      </c>
      <c r="H9" s="146"/>
      <c r="I9" s="145" t="s">
        <v>101</v>
      </c>
      <c r="J9" s="146"/>
      <c r="K9" s="145" t="s">
        <v>102</v>
      </c>
      <c r="L9" s="146"/>
    </row>
    <row r="10" spans="1:12" ht="31.9" customHeight="1" x14ac:dyDescent="0.3">
      <c r="A10" s="161" t="str">
        <f>Tool!A14</f>
        <v>E2 Housing First</v>
      </c>
      <c r="B10" s="162"/>
      <c r="C10" s="162"/>
      <c r="D10" s="162"/>
      <c r="E10" s="162"/>
      <c r="F10" s="163"/>
      <c r="G10" s="164">
        <f>Tool!BJ45</f>
        <v>60</v>
      </c>
      <c r="H10" s="164"/>
      <c r="I10" s="164">
        <f>Tool!BJ46</f>
        <v>0</v>
      </c>
      <c r="J10" s="164"/>
      <c r="K10" s="165">
        <f t="shared" ref="K10:K16" si="0">1-(I10/G10)</f>
        <v>1</v>
      </c>
      <c r="L10" s="165"/>
    </row>
    <row r="11" spans="1:12" ht="31.9" customHeight="1" x14ac:dyDescent="0.3">
      <c r="A11" s="161" t="str">
        <f>Tool!A16</f>
        <v>E3 Documentation of Homlessness</v>
      </c>
      <c r="B11" s="162"/>
      <c r="C11" s="162"/>
      <c r="D11" s="162"/>
      <c r="E11" s="162"/>
      <c r="F11" s="163"/>
      <c r="G11" s="164">
        <f>Tool!BJ49</f>
        <v>60</v>
      </c>
      <c r="H11" s="164"/>
      <c r="I11" s="164">
        <f>Tool!BJ50</f>
        <v>0</v>
      </c>
      <c r="J11" s="164"/>
      <c r="K11" s="165">
        <f t="shared" si="0"/>
        <v>1</v>
      </c>
      <c r="L11" s="165"/>
    </row>
    <row r="12" spans="1:12" ht="31.9" customHeight="1" x14ac:dyDescent="0.3">
      <c r="A12" s="161" t="str">
        <f>Tool!A18</f>
        <v>E4 Duration or Episodes of Homelessness</v>
      </c>
      <c r="B12" s="162"/>
      <c r="C12" s="162"/>
      <c r="D12" s="162"/>
      <c r="E12" s="162"/>
      <c r="F12" s="163"/>
      <c r="G12" s="164">
        <f>Tool!BJ53</f>
        <v>60</v>
      </c>
      <c r="H12" s="164"/>
      <c r="I12" s="164">
        <f>Tool!BJ54</f>
        <v>0</v>
      </c>
      <c r="J12" s="164"/>
      <c r="K12" s="165">
        <f t="shared" ref="K12" si="1">1-(I12/G12)</f>
        <v>1</v>
      </c>
      <c r="L12" s="165"/>
    </row>
    <row r="13" spans="1:12" ht="31.9" customHeight="1" x14ac:dyDescent="0.3">
      <c r="A13" s="161" t="str">
        <f>Tool!A20</f>
        <v>E5 Documentation of Disability</v>
      </c>
      <c r="B13" s="166"/>
      <c r="C13" s="166"/>
      <c r="D13" s="166"/>
      <c r="E13" s="166"/>
      <c r="F13" s="167"/>
      <c r="G13" s="164">
        <f>Tool!BJ57</f>
        <v>60</v>
      </c>
      <c r="H13" s="164"/>
      <c r="I13" s="164">
        <f>Tool!BJ58</f>
        <v>0</v>
      </c>
      <c r="J13" s="164"/>
      <c r="K13" s="165">
        <f t="shared" ref="K13" si="2">1-(I13/G13)</f>
        <v>1</v>
      </c>
      <c r="L13" s="165"/>
    </row>
    <row r="14" spans="1:12" ht="31.9" customHeight="1" x14ac:dyDescent="0.3">
      <c r="A14" s="161" t="str">
        <f>Tool!A22</f>
        <v>E6 Annual Service Needs Assessment</v>
      </c>
      <c r="B14" s="162"/>
      <c r="C14" s="162"/>
      <c r="D14" s="162"/>
      <c r="E14" s="162"/>
      <c r="F14" s="163"/>
      <c r="G14" s="164">
        <f>Tool!BJ61</f>
        <v>60</v>
      </c>
      <c r="H14" s="164"/>
      <c r="I14" s="164">
        <f>Tool!BJ62</f>
        <v>0</v>
      </c>
      <c r="J14" s="164"/>
      <c r="K14" s="165">
        <f t="shared" si="0"/>
        <v>1</v>
      </c>
      <c r="L14" s="165"/>
    </row>
    <row r="15" spans="1:12" ht="31.9" customHeight="1" x14ac:dyDescent="0.3">
      <c r="A15" s="161" t="str">
        <f>Tool!A24</f>
        <v>F3 Termination and Appeals Acknowledgement</v>
      </c>
      <c r="B15" s="162"/>
      <c r="C15" s="162"/>
      <c r="D15" s="162"/>
      <c r="E15" s="162"/>
      <c r="F15" s="163"/>
      <c r="G15" s="164">
        <f>Tool!BJ65</f>
        <v>60</v>
      </c>
      <c r="H15" s="164"/>
      <c r="I15" s="164">
        <f>Tool!BJ66</f>
        <v>0</v>
      </c>
      <c r="J15" s="164"/>
      <c r="K15" s="165">
        <f t="shared" ref="K15" si="3">1-(I15/G15)</f>
        <v>1</v>
      </c>
      <c r="L15" s="165"/>
    </row>
    <row r="16" spans="1:12" ht="31.9" customHeight="1" x14ac:dyDescent="0.3">
      <c r="A16" s="161" t="str">
        <f>Tool!A26</f>
        <v>F4 Termination and Appeals Documentation</v>
      </c>
      <c r="B16" s="162"/>
      <c r="C16" s="162"/>
      <c r="D16" s="162"/>
      <c r="E16" s="162"/>
      <c r="F16" s="163"/>
      <c r="G16" s="164">
        <f>Tool!BJ69</f>
        <v>60</v>
      </c>
      <c r="H16" s="164"/>
      <c r="I16" s="164">
        <f>Tool!BJ70</f>
        <v>0</v>
      </c>
      <c r="J16" s="164"/>
      <c r="K16" s="165">
        <f t="shared" si="0"/>
        <v>1</v>
      </c>
      <c r="L16" s="165"/>
    </row>
    <row r="17" spans="1:12" ht="31.9" customHeight="1" x14ac:dyDescent="0.3">
      <c r="A17" s="161" t="str">
        <f>Tool!A28</f>
        <v>G1 Individualized Housing Stability Plans</v>
      </c>
      <c r="B17" s="162"/>
      <c r="C17" s="162"/>
      <c r="D17" s="162"/>
      <c r="E17" s="162"/>
      <c r="F17" s="163"/>
      <c r="G17" s="164">
        <f>Tool!BJ73</f>
        <v>60</v>
      </c>
      <c r="H17" s="164"/>
      <c r="I17" s="164">
        <f>Tool!BJ74</f>
        <v>0</v>
      </c>
      <c r="J17" s="164"/>
      <c r="K17" s="165">
        <f t="shared" ref="K17" si="4">1-(I17/G17)</f>
        <v>1</v>
      </c>
      <c r="L17" s="165"/>
    </row>
    <row r="18" spans="1:12" ht="31.9" customHeight="1" x14ac:dyDescent="0.3">
      <c r="A18" s="161" t="str">
        <f>Tool!A30</f>
        <v>G2 Case file documentation</v>
      </c>
      <c r="B18" s="162"/>
      <c r="C18" s="162"/>
      <c r="D18" s="162"/>
      <c r="E18" s="162"/>
      <c r="F18" s="163"/>
      <c r="G18" s="164">
        <f>Tool!BJ77</f>
        <v>60</v>
      </c>
      <c r="H18" s="164"/>
      <c r="I18" s="164">
        <f>Tool!BJ78</f>
        <v>0</v>
      </c>
      <c r="J18" s="164"/>
      <c r="K18" s="165">
        <f t="shared" ref="K18" si="5">1-(I18/G18)</f>
        <v>1</v>
      </c>
      <c r="L18" s="165"/>
    </row>
    <row r="19" spans="1:12" ht="31.9" customHeight="1" x14ac:dyDescent="0.3">
      <c r="A19" s="161" t="str">
        <f>Tool!A32</f>
        <v>H2 Lease</v>
      </c>
      <c r="B19" s="162"/>
      <c r="C19" s="162"/>
      <c r="D19" s="162"/>
      <c r="E19" s="162"/>
      <c r="F19" s="163"/>
      <c r="G19" s="164">
        <f>Tool!BJ81</f>
        <v>60</v>
      </c>
      <c r="H19" s="164"/>
      <c r="I19" s="164">
        <f>Tool!BJ82</f>
        <v>0</v>
      </c>
      <c r="J19" s="164"/>
      <c r="K19" s="165">
        <f t="shared" ref="K19" si="6">1-(I19/G19)</f>
        <v>1</v>
      </c>
      <c r="L19" s="165"/>
    </row>
    <row r="20" spans="1:12" ht="31.9" customHeight="1" x14ac:dyDescent="0.3">
      <c r="A20" s="161" t="str">
        <f>Tool!A34</f>
        <v>G4 Assessment/Prioritization</v>
      </c>
      <c r="B20" s="162"/>
      <c r="C20" s="162"/>
      <c r="D20" s="162"/>
      <c r="E20" s="162"/>
      <c r="F20" s="163"/>
      <c r="G20" s="164">
        <f>Tool!BJ85</f>
        <v>60</v>
      </c>
      <c r="H20" s="164"/>
      <c r="I20" s="164">
        <f>Tool!BJ86</f>
        <v>0</v>
      </c>
      <c r="J20" s="164"/>
      <c r="K20" s="165">
        <f t="shared" ref="K20" si="7">1-(I20/G20)</f>
        <v>1</v>
      </c>
      <c r="L20" s="165"/>
    </row>
    <row r="21" spans="1:12" ht="31.9" customHeight="1" x14ac:dyDescent="0.3">
      <c r="A21" s="182" t="s">
        <v>108</v>
      </c>
      <c r="B21" s="182"/>
      <c r="C21" s="182"/>
      <c r="D21" s="182"/>
      <c r="E21" s="182"/>
      <c r="F21" s="182"/>
      <c r="G21" s="164">
        <f>SUM(G10:H20)</f>
        <v>660</v>
      </c>
      <c r="H21" s="164"/>
      <c r="I21" s="164">
        <f>SUM(I10:J20)</f>
        <v>0</v>
      </c>
      <c r="J21" s="164"/>
      <c r="K21" s="165">
        <f t="shared" ref="K21" si="8">1-(I21/G21)</f>
        <v>1</v>
      </c>
      <c r="L21" s="165"/>
    </row>
    <row r="22" spans="1:12" ht="27" customHeight="1" x14ac:dyDescent="0.25">
      <c r="A22" s="168" t="s">
        <v>103</v>
      </c>
      <c r="B22" s="169"/>
      <c r="C22" s="169"/>
      <c r="D22" s="169"/>
      <c r="E22" s="169"/>
      <c r="F22" s="169"/>
      <c r="G22" s="169"/>
      <c r="H22" s="169"/>
      <c r="I22" s="169"/>
      <c r="J22" s="169"/>
      <c r="K22" s="169"/>
      <c r="L22" s="170"/>
    </row>
    <row r="23" spans="1:12" ht="12.75" customHeight="1" x14ac:dyDescent="0.25">
      <c r="A23" s="176"/>
      <c r="B23" s="177"/>
      <c r="C23" s="177"/>
      <c r="D23" s="177"/>
      <c r="E23" s="177"/>
      <c r="F23" s="177"/>
      <c r="G23" s="177"/>
      <c r="H23" s="177"/>
      <c r="I23" s="177"/>
      <c r="J23" s="177"/>
      <c r="K23" s="177"/>
      <c r="L23" s="178"/>
    </row>
    <row r="24" spans="1:12" ht="189.75" customHeight="1" x14ac:dyDescent="0.25">
      <c r="A24" s="179"/>
      <c r="B24" s="180"/>
      <c r="C24" s="180"/>
      <c r="D24" s="180"/>
      <c r="E24" s="180"/>
      <c r="F24" s="180"/>
      <c r="G24" s="180"/>
      <c r="H24" s="180"/>
      <c r="I24" s="180"/>
      <c r="J24" s="180"/>
      <c r="K24" s="180"/>
      <c r="L24" s="181"/>
    </row>
    <row r="25" spans="1:12" ht="21" x14ac:dyDescent="0.25">
      <c r="A25" s="174" t="s">
        <v>104</v>
      </c>
      <c r="B25" s="169"/>
      <c r="C25" s="169"/>
      <c r="D25" s="169"/>
      <c r="E25" s="169"/>
      <c r="F25" s="169"/>
      <c r="G25" s="169"/>
      <c r="H25" s="169"/>
      <c r="I25" s="169"/>
      <c r="J25" s="169"/>
      <c r="K25" s="169"/>
      <c r="L25" s="170"/>
    </row>
    <row r="26" spans="1:12" ht="31.9" customHeight="1" thickTop="1" thickBot="1" x14ac:dyDescent="0.55000000000000004">
      <c r="A26" s="25"/>
      <c r="B26" s="172" t="s">
        <v>105</v>
      </c>
      <c r="C26" s="172"/>
      <c r="D26" s="172"/>
      <c r="E26" s="172"/>
      <c r="F26" s="172"/>
      <c r="G26" s="172"/>
      <c r="H26" s="172"/>
      <c r="I26" s="172"/>
      <c r="J26" s="172"/>
      <c r="K26" s="172"/>
      <c r="L26" s="173"/>
    </row>
    <row r="27" spans="1:12" ht="31.9" customHeight="1" thickTop="1" thickBot="1" x14ac:dyDescent="0.55000000000000004">
      <c r="A27" s="25" t="s">
        <v>106</v>
      </c>
      <c r="B27" s="172" t="s">
        <v>107</v>
      </c>
      <c r="C27" s="172"/>
      <c r="D27" s="172"/>
      <c r="E27" s="172"/>
      <c r="F27" s="172"/>
      <c r="G27" s="172"/>
      <c r="H27" s="172"/>
      <c r="I27" s="172"/>
      <c r="J27" s="172"/>
      <c r="K27" s="172"/>
      <c r="L27" s="173"/>
    </row>
    <row r="28" spans="1:12" ht="13.9" customHeight="1" thickTop="1" thickBot="1" x14ac:dyDescent="0.3">
      <c r="A28" s="26"/>
      <c r="B28" s="26"/>
      <c r="C28" s="26"/>
      <c r="D28" s="26"/>
      <c r="E28" s="26"/>
      <c r="F28" s="26"/>
      <c r="G28" s="26"/>
      <c r="H28" s="26"/>
      <c r="I28" s="26"/>
      <c r="J28" s="26"/>
      <c r="K28" s="26"/>
      <c r="L28" s="26"/>
    </row>
    <row r="29" spans="1:12" ht="31.9" customHeight="1" thickTop="1" thickBot="1" x14ac:dyDescent="0.35">
      <c r="A29" s="27">
        <v>1</v>
      </c>
      <c r="B29" s="175"/>
      <c r="C29" s="175"/>
      <c r="D29" s="175"/>
      <c r="E29" s="175"/>
      <c r="F29" s="175"/>
      <c r="G29" s="175"/>
      <c r="H29" s="175"/>
      <c r="I29" s="175"/>
      <c r="J29" s="175"/>
      <c r="K29" s="175"/>
      <c r="L29" s="175"/>
    </row>
    <row r="30" spans="1:12" ht="31.9" customHeight="1" thickTop="1" thickBot="1" x14ac:dyDescent="0.35">
      <c r="A30" s="27">
        <v>2</v>
      </c>
      <c r="B30" s="175"/>
      <c r="C30" s="175"/>
      <c r="D30" s="175"/>
      <c r="E30" s="175"/>
      <c r="F30" s="175"/>
      <c r="G30" s="175"/>
      <c r="H30" s="175"/>
      <c r="I30" s="175"/>
      <c r="J30" s="175"/>
      <c r="K30" s="175"/>
      <c r="L30" s="175"/>
    </row>
    <row r="31" spans="1:12" ht="31.9" customHeight="1" thickTop="1" thickBot="1" x14ac:dyDescent="0.35">
      <c r="A31" s="27">
        <v>3</v>
      </c>
      <c r="B31" s="175"/>
      <c r="C31" s="175"/>
      <c r="D31" s="175"/>
      <c r="E31" s="175"/>
      <c r="F31" s="175"/>
      <c r="G31" s="175"/>
      <c r="H31" s="175"/>
      <c r="I31" s="175"/>
      <c r="J31" s="175"/>
      <c r="K31" s="175"/>
      <c r="L31" s="175"/>
    </row>
    <row r="32" spans="1:12" ht="31.9" customHeight="1" thickTop="1" thickBot="1" x14ac:dyDescent="0.35">
      <c r="A32" s="27">
        <v>4</v>
      </c>
      <c r="B32" s="175"/>
      <c r="C32" s="175"/>
      <c r="D32" s="175"/>
      <c r="E32" s="175"/>
      <c r="F32" s="175"/>
      <c r="G32" s="175"/>
      <c r="H32" s="175"/>
      <c r="I32" s="175"/>
      <c r="J32" s="175"/>
      <c r="K32" s="175"/>
      <c r="L32" s="175"/>
    </row>
    <row r="33" spans="1:12" ht="31.9" customHeight="1" thickTop="1" thickBot="1" x14ac:dyDescent="0.35">
      <c r="A33" s="27">
        <v>5</v>
      </c>
      <c r="B33" s="175"/>
      <c r="C33" s="175"/>
      <c r="D33" s="175"/>
      <c r="E33" s="175"/>
      <c r="F33" s="175"/>
      <c r="G33" s="175"/>
      <c r="H33" s="175"/>
      <c r="I33" s="175"/>
      <c r="J33" s="175"/>
      <c r="K33" s="175"/>
      <c r="L33" s="175"/>
    </row>
    <row r="34" spans="1:12" ht="31.9" customHeight="1" thickTop="1" x14ac:dyDescent="0.25">
      <c r="B34" s="171"/>
      <c r="C34" s="171"/>
      <c r="D34" s="171"/>
      <c r="E34" s="171"/>
      <c r="F34" s="171"/>
      <c r="G34" s="171"/>
      <c r="H34" s="171"/>
      <c r="I34" s="171"/>
      <c r="J34" s="171"/>
      <c r="K34" s="171"/>
      <c r="L34" s="171"/>
    </row>
    <row r="35" spans="1:12" ht="31.9" customHeight="1" x14ac:dyDescent="0.25"/>
    <row r="36" spans="1:12" ht="31.9" customHeight="1" x14ac:dyDescent="0.25"/>
  </sheetData>
  <mergeCells count="74">
    <mergeCell ref="A21:F21"/>
    <mergeCell ref="G21:H21"/>
    <mergeCell ref="I21:J21"/>
    <mergeCell ref="K21:L21"/>
    <mergeCell ref="K18:L18"/>
    <mergeCell ref="K19:L19"/>
    <mergeCell ref="G20:H20"/>
    <mergeCell ref="I18:J18"/>
    <mergeCell ref="I19:J19"/>
    <mergeCell ref="I20:J20"/>
    <mergeCell ref="G18:H18"/>
    <mergeCell ref="G19:H19"/>
    <mergeCell ref="A18:F18"/>
    <mergeCell ref="A19:F19"/>
    <mergeCell ref="K17:L17"/>
    <mergeCell ref="B34:L34"/>
    <mergeCell ref="B27:L27"/>
    <mergeCell ref="A25:L25"/>
    <mergeCell ref="B26:L26"/>
    <mergeCell ref="B29:L29"/>
    <mergeCell ref="B30:L30"/>
    <mergeCell ref="B31:L31"/>
    <mergeCell ref="B32:L32"/>
    <mergeCell ref="B33:L33"/>
    <mergeCell ref="A23:L23"/>
    <mergeCell ref="A24:L24"/>
    <mergeCell ref="K20:L20"/>
    <mergeCell ref="A20:F20"/>
    <mergeCell ref="I14:J14"/>
    <mergeCell ref="I16:J16"/>
    <mergeCell ref="K14:L14"/>
    <mergeCell ref="K16:L16"/>
    <mergeCell ref="A22:L22"/>
    <mergeCell ref="A14:F14"/>
    <mergeCell ref="A16:F16"/>
    <mergeCell ref="G14:H14"/>
    <mergeCell ref="G16:H16"/>
    <mergeCell ref="A15:F15"/>
    <mergeCell ref="G15:H15"/>
    <mergeCell ref="I15:J15"/>
    <mergeCell ref="K15:L15"/>
    <mergeCell ref="A17:F17"/>
    <mergeCell ref="G17:H17"/>
    <mergeCell ref="I17:J17"/>
    <mergeCell ref="K11:L11"/>
    <mergeCell ref="A10:F10"/>
    <mergeCell ref="A11:F11"/>
    <mergeCell ref="G10:H10"/>
    <mergeCell ref="G11:H11"/>
    <mergeCell ref="I10:J10"/>
    <mergeCell ref="I11:J11"/>
    <mergeCell ref="K10:L10"/>
    <mergeCell ref="A12:F12"/>
    <mergeCell ref="G12:H12"/>
    <mergeCell ref="I12:J12"/>
    <mergeCell ref="K12:L12"/>
    <mergeCell ref="A13:F13"/>
    <mergeCell ref="G13:H13"/>
    <mergeCell ref="I13:J13"/>
    <mergeCell ref="K13:L13"/>
    <mergeCell ref="A2:L2"/>
    <mergeCell ref="A6:L6"/>
    <mergeCell ref="A7:L7"/>
    <mergeCell ref="B4:E4"/>
    <mergeCell ref="F4:H4"/>
    <mergeCell ref="I4:L4"/>
    <mergeCell ref="B5:E5"/>
    <mergeCell ref="F5:H5"/>
    <mergeCell ref="I5:L5"/>
    <mergeCell ref="A8:L8"/>
    <mergeCell ref="K9:L9"/>
    <mergeCell ref="I9:J9"/>
    <mergeCell ref="G9:H9"/>
    <mergeCell ref="A9:F9"/>
  </mergeCells>
  <pageMargins left="0.7" right="0.7" top="0.75" bottom="0.75" header="0.3" footer="0.3"/>
  <pageSetup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55744656D4F3242BEE8A2BDAE3EE489" ma:contentTypeVersion="22" ma:contentTypeDescription="Create a new document." ma:contentTypeScope="" ma:versionID="d18283ca5d1192b316332422774db613">
  <xsd:schema xmlns:xsd="http://www.w3.org/2001/XMLSchema" xmlns:xs="http://www.w3.org/2001/XMLSchema" xmlns:p="http://schemas.microsoft.com/office/2006/metadata/properties" xmlns:ns2="986c77e2-f583-4761-9422-c4a8c3822a91" xmlns:ns3="12cce96a-a668-421b-8e44-7b715bbd1efd" targetNamespace="http://schemas.microsoft.com/office/2006/metadata/properties" ma:root="true" ma:fieldsID="d638df78719388e0a707298dfa0da9fe" ns2:_="" ns3:_="">
    <xsd:import namespace="986c77e2-f583-4761-9422-c4a8c3822a91"/>
    <xsd:import namespace="12cce96a-a668-421b-8e44-7b715bbd1e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_ApprovalAssignedTo" minOccurs="0"/>
                <xsd:element ref="ns2:_ApprovalRespondedBy" minOccurs="0"/>
                <xsd:element ref="ns2:_ApprovalSentBy" minOccurs="0"/>
                <xsd:element ref="ns2:_ApprovalStatus" minOccurs="0"/>
                <xsd:element ref="ns2:_Flow_SignoffStatus" minOccurs="0"/>
                <xsd:element ref="ns2:GrantType" minOccurs="0"/>
                <xsd:element ref="ns2:FolderLink" minOccurs="0"/>
                <xsd:element ref="ns2:FileLink" minOccurs="0"/>
                <xsd:element ref="ns2: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c77e2-f583-4761-9422-c4a8c3822a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1bb03ee-079f-4a0d-8451-fffc455694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pprovalAssignedTo" ma:index="20" nillable="true" ma:displayName="Approvers"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1" nillable="true" ma:displayName="Responses"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2" nillable="true" ma:displayName="Approval Creato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3" nillable="true" ma:displayName="Approval status" ma:internalName="_ApprovalStatus" ma:readOnly="true">
      <xsd:simpleType>
        <xsd:restriction base="dms:Unknown"/>
      </xsd:simpleType>
    </xsd:element>
    <xsd:element name="_Flow_SignoffStatus" ma:index="24" nillable="true" ma:displayName="SignoffStatus" ma:format="Dropdown" ma:internalName="_x0024_Resources_x003a_core_x002c_Signoff_Status">
      <xsd:complexType>
        <xsd:complexContent>
          <xsd:extension base="dms:MultiChoice">
            <xsd:sequence>
              <xsd:element name="Value" maxOccurs="unbounded" minOccurs="0" nillable="true">
                <xsd:simpleType>
                  <xsd:restriction base="dms:Choice">
                    <xsd:enumeration value="07-25"/>
                    <xsd:enumeration value="08-25"/>
                    <xsd:enumeration value="09-25"/>
                    <xsd:enumeration value="10-25"/>
                    <xsd:enumeration value="11-25"/>
                    <xsd:enumeration value="12-25"/>
                    <xsd:enumeration value="01-26"/>
                    <xsd:enumeration value="02-26"/>
                    <xsd:enumeration value="03-26"/>
                    <xsd:enumeration value="04-26"/>
                    <xsd:enumeration value="05-26"/>
                    <xsd:enumeration value="06-26"/>
                  </xsd:restriction>
                </xsd:simpleType>
              </xsd:element>
            </xsd:sequence>
          </xsd:extension>
        </xsd:complexContent>
      </xsd:complexType>
    </xsd:element>
    <xsd:element name="GrantType" ma:index="25" nillable="true" ma:displayName="GrantType" ma:format="Dropdown" ma:indexed="true" ma:internalName="GrantType">
      <xsd:simpleType>
        <xsd:restriction base="dms:Choice">
          <xsd:enumeration value="CSB"/>
          <xsd:enumeration value="COC"/>
          <xsd:enumeration value="ARPA"/>
          <xsd:enumeration value="Choice 4"/>
        </xsd:restriction>
      </xsd:simpleType>
    </xsd:element>
    <xsd:element name="FolderLink" ma:index="26" nillable="true" ma:displayName="Folder Link" ma:format="Hyperlink" ma:internalName="FolderLink">
      <xsd:complexType>
        <xsd:complexContent>
          <xsd:extension base="dms:URL">
            <xsd:sequence>
              <xsd:element name="Url" type="dms:ValidUrl" minOccurs="0" nillable="true"/>
              <xsd:element name="Description" type="xsd:string" nillable="true"/>
            </xsd:sequence>
          </xsd:extension>
        </xsd:complexContent>
      </xsd:complexType>
    </xsd:element>
    <xsd:element name="FileLink" ma:index="27" nillable="true" ma:displayName="File Link" ma:format="Hyperlink" ma:internalName="FileLink">
      <xsd:complexType>
        <xsd:complexContent>
          <xsd:extension base="dms:URL">
            <xsd:sequence>
              <xsd:element name="Url" type="dms:ValidUrl" minOccurs="0" nillable="true"/>
              <xsd:element name="Description" type="xsd:string" nillable="true"/>
            </xsd:sequence>
          </xsd:extension>
        </xsd:complexContent>
      </xsd:complexType>
    </xsd:element>
    <xsd:element name="Status" ma:index="28" nillable="true" ma:displayName="Status" ma:format="Dropdown" ma:internalName="Status">
      <xsd:simpleType>
        <xsd:restriction base="dms:Choice">
          <xsd:enumeration value="Complete"/>
          <xsd:enumeration value="Ready &amp; Complete"/>
          <xsd:enumeration value="Choice 3"/>
        </xsd:restriction>
      </xsd:simpleType>
    </xsd:element>
    <xsd:element name="MediaServiceLocation" ma:index="2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2cce96a-a668-421b-8e44-7b715bbd1e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ddb565-44c2-42db-b747-1ed28ed6da96}" ma:internalName="TaxCatchAll" ma:showField="CatchAllData" ma:web="12cce96a-a668-421b-8e44-7b715bbd1e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12cce96a-a668-421b-8e44-7b715bbd1efd" xsi:nil="true"/>
    <lcf76f155ced4ddcb4097134ff3c332f xmlns="986c77e2-f583-4761-9422-c4a8c3822a91">
      <Terms xmlns="http://schemas.microsoft.com/office/infopath/2007/PartnerControls"/>
    </lcf76f155ced4ddcb4097134ff3c332f>
    <_ApprovalAssignedTo xmlns="986c77e2-f583-4761-9422-c4a8c3822a91">
      <UserInfo>
        <DisplayName/>
        <AccountId xsi:nil="true"/>
        <AccountType/>
      </UserInfo>
    </_ApprovalAssignedTo>
    <_ApprovalRespondedBy xmlns="986c77e2-f583-4761-9422-c4a8c3822a91">
      <UserInfo>
        <DisplayName/>
        <AccountId xsi:nil="true"/>
        <AccountType/>
      </UserInfo>
    </_ApprovalRespondedBy>
    <_ApprovalStatus xmlns="986c77e2-f583-4761-9422-c4a8c3822a91">0</_ApprovalStatus>
    <GrantType xmlns="986c77e2-f583-4761-9422-c4a8c3822a91" xsi:nil="true"/>
    <_Flow_SignoffStatus xmlns="986c77e2-f583-4761-9422-c4a8c3822a91" xsi:nil="true"/>
    <FolderLink xmlns="986c77e2-f583-4761-9422-c4a8c3822a91">
      <Url xsi:nil="true"/>
      <Description xsi:nil="true"/>
    </FolderLink>
    <FileLink xmlns="986c77e2-f583-4761-9422-c4a8c3822a91">
      <Url xsi:nil="true"/>
      <Description xsi:nil="true"/>
    </FileLink>
    <Status xmlns="986c77e2-f583-4761-9422-c4a8c3822a91" xsi:nil="true"/>
    <_ApprovalSentBy xmlns="986c77e2-f583-4761-9422-c4a8c3822a91">
      <UserInfo>
        <DisplayName/>
        <AccountId xsi:nil="true"/>
        <AccountType/>
      </UserInfo>
    </_ApprovalSentBy>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49E4051-AAB6-42FD-883A-AD2C89C928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c77e2-f583-4761-9422-c4a8c3822a91"/>
    <ds:schemaRef ds:uri="12cce96a-a668-421b-8e44-7b715bbd1e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B99367-710F-42F1-B3A7-0E2F4BF79052}">
  <ds:schemaRefs>
    <ds:schemaRef ds:uri="http://schemas.microsoft.com/office/2006/documentManagement/types"/>
    <ds:schemaRef ds:uri="http://schemas.microsoft.com/office/infopath/2007/PartnerControls"/>
    <ds:schemaRef ds:uri="541f2765-3180-42d3-9c99-5337a5fefa0e"/>
    <ds:schemaRef ds:uri="http://www.w3.org/XML/1998/namespace"/>
    <ds:schemaRef ds:uri="http://purl.org/dc/dcmitype/"/>
    <ds:schemaRef ds:uri="http://purl.org/dc/terms/"/>
    <ds:schemaRef ds:uri="http://purl.org/dc/elements/1.1/"/>
    <ds:schemaRef ds:uri="http://schemas.openxmlformats.org/package/2006/metadata/core-properties"/>
    <ds:schemaRef ds:uri="74949cda-4cd7-4dae-a77c-f8f91898147d"/>
    <ds:schemaRef ds:uri="http://schemas.microsoft.com/office/2006/metadata/properties"/>
    <ds:schemaRef ds:uri="12cce96a-a668-421b-8e44-7b715bbd1efd"/>
    <ds:schemaRef ds:uri="986c77e2-f583-4761-9422-c4a8c3822a91"/>
  </ds:schemaRefs>
</ds:datastoreItem>
</file>

<file path=customXml/itemProps3.xml><?xml version="1.0" encoding="utf-8"?>
<ds:datastoreItem xmlns:ds="http://schemas.openxmlformats.org/officeDocument/2006/customXml" ds:itemID="{0714457C-E9BE-4424-A322-85A9765321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vt:lpstr>
      <vt:lpstr>Guide</vt:lpstr>
      <vt:lpstr>PRCExit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Patrick Hart</dc:creator>
  <cp:keywords/>
  <dc:description/>
  <cp:lastModifiedBy>Timothy Mercer</cp:lastModifiedBy>
  <cp:revision/>
  <dcterms:created xsi:type="dcterms:W3CDTF">2025-03-11T13:11:25Z</dcterms:created>
  <dcterms:modified xsi:type="dcterms:W3CDTF">2025-11-21T14:26:56Z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0x010100D55744656D4F3242BEE8A2BDAE3EE489</vt:lpwstr>
  </property>
  <property fmtid="{D5CDD505-2E9C-101B-9397-08002B2CF9AE}" pid="3" name="MediaServiceImageTags">
    <vt:lpwstr/>
  </property>
</Properties>
</file>