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15" documentId="8_{6C7D9414-69C8-4BA3-A29C-D623868E7C65}" xr6:coauthVersionLast="47" xr6:coauthVersionMax="47" xr10:uidLastSave="{48603372-B245-4B15-835E-F5A1D6F84FC0}"/>
  <bookViews>
    <workbookView xWindow="21480" yWindow="-90" windowWidth="29040" windowHeight="15720"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 l="1"/>
  <c r="I17" i="2"/>
  <c r="G17" i="2"/>
  <c r="B37" i="1"/>
  <c r="B36" i="1"/>
  <c r="B35" i="1"/>
  <c r="D1" i="1"/>
  <c r="E1" i="1" s="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Z1" i="1" s="1"/>
  <c r="BA1" i="1" s="1"/>
  <c r="BB1" i="1" s="1"/>
  <c r="BC1" i="1" s="1"/>
  <c r="BD1" i="1" s="1"/>
  <c r="BE1" i="1" s="1"/>
  <c r="BF1" i="1" s="1"/>
  <c r="BG1" i="1" s="1"/>
  <c r="BH1" i="1" s="1"/>
  <c r="BI1" i="1" s="1"/>
  <c r="B10" i="1" l="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A16" i="2" l="1"/>
  <c r="A15" i="2"/>
  <c r="A14" i="2"/>
  <c r="A13" i="2"/>
  <c r="A12" i="2"/>
  <c r="A11" i="2"/>
  <c r="A10" i="2"/>
  <c r="BI53" i="1"/>
  <c r="BH53" i="1"/>
  <c r="BG53" i="1"/>
  <c r="BF53" i="1"/>
  <c r="BE53" i="1"/>
  <c r="BD53" i="1"/>
  <c r="BC53" i="1"/>
  <c r="BB53" i="1"/>
  <c r="BA53" i="1"/>
  <c r="AZ53" i="1"/>
  <c r="AY53" i="1"/>
  <c r="AX53" i="1"/>
  <c r="AW53" i="1"/>
  <c r="AV53" i="1"/>
  <c r="AU53" i="1"/>
  <c r="AT53" i="1"/>
  <c r="AS53" i="1"/>
  <c r="AR53" i="1"/>
  <c r="AQ53" i="1"/>
  <c r="AP53" i="1"/>
  <c r="AO53" i="1"/>
  <c r="AN53" i="1"/>
  <c r="AM53" i="1"/>
  <c r="AL53" i="1"/>
  <c r="AK53" i="1"/>
  <c r="AJ53" i="1"/>
  <c r="AI53" i="1"/>
  <c r="AH53" i="1"/>
  <c r="AG53" i="1"/>
  <c r="AF53" i="1"/>
  <c r="AE53" i="1"/>
  <c r="AD53" i="1"/>
  <c r="AC53" i="1"/>
  <c r="AB53" i="1"/>
  <c r="AA53" i="1"/>
  <c r="Z53" i="1"/>
  <c r="Y53" i="1"/>
  <c r="X53" i="1"/>
  <c r="W53" i="1"/>
  <c r="V53" i="1"/>
  <c r="U53" i="1"/>
  <c r="T53" i="1"/>
  <c r="S53" i="1"/>
  <c r="R53" i="1"/>
  <c r="Q53" i="1"/>
  <c r="P53" i="1"/>
  <c r="O53" i="1"/>
  <c r="N53" i="1"/>
  <c r="M53" i="1"/>
  <c r="L53" i="1"/>
  <c r="K53" i="1"/>
  <c r="J53" i="1"/>
  <c r="I53" i="1"/>
  <c r="H53" i="1"/>
  <c r="G53" i="1"/>
  <c r="F53" i="1"/>
  <c r="E53" i="1"/>
  <c r="D53" i="1"/>
  <c r="C53" i="1"/>
  <c r="BI52" i="1"/>
  <c r="BH52" i="1"/>
  <c r="BG52" i="1"/>
  <c r="BF52" i="1"/>
  <c r="BE52" i="1"/>
  <c r="BD52" i="1"/>
  <c r="BC52" i="1"/>
  <c r="BB52" i="1"/>
  <c r="BA52" i="1"/>
  <c r="AZ52" i="1"/>
  <c r="AY52" i="1"/>
  <c r="AX52" i="1"/>
  <c r="AW52" i="1"/>
  <c r="AV52" i="1"/>
  <c r="AU52" i="1"/>
  <c r="AT52" i="1"/>
  <c r="AS52" i="1"/>
  <c r="AR52" i="1"/>
  <c r="AQ52" i="1"/>
  <c r="AP52" i="1"/>
  <c r="AO52" i="1"/>
  <c r="AN52" i="1"/>
  <c r="AM52" i="1"/>
  <c r="AL52" i="1"/>
  <c r="AK52" i="1"/>
  <c r="AJ52" i="1"/>
  <c r="AI52" i="1"/>
  <c r="AH52" i="1"/>
  <c r="AG52" i="1"/>
  <c r="AF52" i="1"/>
  <c r="AE52" i="1"/>
  <c r="AD52" i="1"/>
  <c r="AC52" i="1"/>
  <c r="AB52" i="1"/>
  <c r="AA52" i="1"/>
  <c r="Z52" i="1"/>
  <c r="Y52" i="1"/>
  <c r="X52" i="1"/>
  <c r="W52" i="1"/>
  <c r="V52" i="1"/>
  <c r="U52" i="1"/>
  <c r="T52" i="1"/>
  <c r="S52" i="1"/>
  <c r="R52" i="1"/>
  <c r="Q52" i="1"/>
  <c r="P52" i="1"/>
  <c r="O52" i="1"/>
  <c r="N52" i="1"/>
  <c r="M52" i="1"/>
  <c r="L52" i="1"/>
  <c r="K52" i="1"/>
  <c r="J52" i="1"/>
  <c r="I52" i="1"/>
  <c r="H52" i="1"/>
  <c r="G52" i="1"/>
  <c r="F52" i="1"/>
  <c r="E52" i="1"/>
  <c r="D52" i="1"/>
  <c r="C52" i="1"/>
  <c r="BI51" i="1"/>
  <c r="BH51" i="1"/>
  <c r="BG51" i="1"/>
  <c r="BF51" i="1"/>
  <c r="BE51" i="1"/>
  <c r="BD51" i="1"/>
  <c r="BC51" i="1"/>
  <c r="BB51" i="1"/>
  <c r="BA51" i="1"/>
  <c r="AZ51" i="1"/>
  <c r="AY51" i="1"/>
  <c r="AX51" i="1"/>
  <c r="AW51" i="1"/>
  <c r="AV51" i="1"/>
  <c r="AU51" i="1"/>
  <c r="AT51" i="1"/>
  <c r="AS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B53" i="1"/>
  <c r="B52" i="1"/>
  <c r="B51" i="1"/>
  <c r="BI49" i="1"/>
  <c r="BH49" i="1"/>
  <c r="BG49" i="1"/>
  <c r="BF49" i="1"/>
  <c r="BE49" i="1"/>
  <c r="BD49" i="1"/>
  <c r="BC49" i="1"/>
  <c r="BB49" i="1"/>
  <c r="BA49" i="1"/>
  <c r="AZ49" i="1"/>
  <c r="AY49" i="1"/>
  <c r="AX49" i="1"/>
  <c r="AW49" i="1"/>
  <c r="AV49" i="1"/>
  <c r="AU49" i="1"/>
  <c r="AT49" i="1"/>
  <c r="AS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BI48" i="1"/>
  <c r="BH48" i="1"/>
  <c r="BG48" i="1"/>
  <c r="BF48" i="1"/>
  <c r="BE48" i="1"/>
  <c r="BD48" i="1"/>
  <c r="BC48" i="1"/>
  <c r="BB48" i="1"/>
  <c r="BA48" i="1"/>
  <c r="AZ48" i="1"/>
  <c r="AY48" i="1"/>
  <c r="AX48" i="1"/>
  <c r="AW48" i="1"/>
  <c r="AV48" i="1"/>
  <c r="AU48" i="1"/>
  <c r="AT48" i="1"/>
  <c r="AS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BI47" i="1"/>
  <c r="BH47" i="1"/>
  <c r="BG47" i="1"/>
  <c r="BF47" i="1"/>
  <c r="BE47" i="1"/>
  <c r="BD47" i="1"/>
  <c r="BC47" i="1"/>
  <c r="BB47" i="1"/>
  <c r="BA47" i="1"/>
  <c r="AZ47" i="1"/>
  <c r="AY47" i="1"/>
  <c r="AX47" i="1"/>
  <c r="AW47" i="1"/>
  <c r="AV47" i="1"/>
  <c r="AU47" i="1"/>
  <c r="AT47" i="1"/>
  <c r="AS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B49" i="1"/>
  <c r="B48" i="1"/>
  <c r="B47" i="1"/>
  <c r="C45" i="1"/>
  <c r="C44" i="1"/>
  <c r="C43" i="1"/>
  <c r="B45" i="1"/>
  <c r="B44" i="1"/>
  <c r="B43" i="1"/>
  <c r="BI43" i="1"/>
  <c r="BH43" i="1"/>
  <c r="BG43" i="1"/>
  <c r="BF43" i="1"/>
  <c r="BE43" i="1"/>
  <c r="BD43" i="1"/>
  <c r="BC43" i="1"/>
  <c r="BB43" i="1"/>
  <c r="BA43" i="1"/>
  <c r="AZ43" i="1"/>
  <c r="AY43" i="1"/>
  <c r="AX43" i="1"/>
  <c r="AW43" i="1"/>
  <c r="AV43" i="1"/>
  <c r="AU43" i="1"/>
  <c r="AT43" i="1"/>
  <c r="AS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BJ53" i="1"/>
  <c r="I14" i="2" s="1"/>
  <c r="BJ52" i="1"/>
  <c r="G14" i="2" s="1"/>
  <c r="BJ51" i="1"/>
  <c r="BJ49" i="1"/>
  <c r="I13" i="2" s="1"/>
  <c r="BJ48" i="1"/>
  <c r="G13" i="2" s="1"/>
  <c r="BJ47" i="1"/>
  <c r="BJ43" i="1"/>
  <c r="BD61" i="1"/>
  <c r="BC61" i="1"/>
  <c r="BB61" i="1"/>
  <c r="BD60" i="1"/>
  <c r="BC60" i="1"/>
  <c r="BB60" i="1"/>
  <c r="BD59" i="1"/>
  <c r="BC59" i="1"/>
  <c r="BB59" i="1"/>
  <c r="BD57" i="1"/>
  <c r="BC57" i="1"/>
  <c r="BB57" i="1"/>
  <c r="BD56" i="1"/>
  <c r="BC56" i="1"/>
  <c r="BB56" i="1"/>
  <c r="BD55" i="1"/>
  <c r="BC55" i="1"/>
  <c r="BB55" i="1"/>
  <c r="BD45" i="1"/>
  <c r="BC45" i="1"/>
  <c r="BB45" i="1"/>
  <c r="BD44" i="1"/>
  <c r="BC44" i="1"/>
  <c r="BB44" i="1"/>
  <c r="BD41" i="1"/>
  <c r="BC41" i="1"/>
  <c r="BB41" i="1"/>
  <c r="BD40" i="1"/>
  <c r="BC40" i="1"/>
  <c r="BB40" i="1"/>
  <c r="BD39" i="1"/>
  <c r="BC39" i="1"/>
  <c r="BB39" i="1"/>
  <c r="BD37" i="1"/>
  <c r="BC37" i="1"/>
  <c r="BB37" i="1"/>
  <c r="BD36" i="1"/>
  <c r="BC36" i="1"/>
  <c r="BB36" i="1"/>
  <c r="BD35" i="1"/>
  <c r="BC35" i="1"/>
  <c r="BB35" i="1"/>
  <c r="BE61" i="1"/>
  <c r="BA61" i="1"/>
  <c r="AZ61" i="1"/>
  <c r="BE60" i="1"/>
  <c r="BA60" i="1"/>
  <c r="AZ60" i="1"/>
  <c r="BE59" i="1"/>
  <c r="BA59" i="1"/>
  <c r="AZ59" i="1"/>
  <c r="BE57" i="1"/>
  <c r="BA57" i="1"/>
  <c r="AZ57" i="1"/>
  <c r="BE56" i="1"/>
  <c r="BA56" i="1"/>
  <c r="AZ56" i="1"/>
  <c r="BE55" i="1"/>
  <c r="BA55" i="1"/>
  <c r="AZ55" i="1"/>
  <c r="BE45" i="1"/>
  <c r="BA45" i="1"/>
  <c r="AZ45" i="1"/>
  <c r="BE44" i="1"/>
  <c r="BA44" i="1"/>
  <c r="AZ44" i="1"/>
  <c r="BE41" i="1"/>
  <c r="BA41" i="1"/>
  <c r="AZ41" i="1"/>
  <c r="BE40" i="1"/>
  <c r="BA40" i="1"/>
  <c r="AZ40" i="1"/>
  <c r="BE39" i="1"/>
  <c r="BA39" i="1"/>
  <c r="AZ39" i="1"/>
  <c r="BE37" i="1"/>
  <c r="BA37" i="1"/>
  <c r="AZ37" i="1"/>
  <c r="BE36" i="1"/>
  <c r="BA36" i="1"/>
  <c r="AZ36" i="1"/>
  <c r="BE35" i="1"/>
  <c r="BA35" i="1"/>
  <c r="AZ35" i="1"/>
  <c r="AY61" i="1"/>
  <c r="AX61" i="1"/>
  <c r="AW61" i="1"/>
  <c r="AY60" i="1"/>
  <c r="AX60" i="1"/>
  <c r="AW60" i="1"/>
  <c r="AY59" i="1"/>
  <c r="AX59" i="1"/>
  <c r="AW59" i="1"/>
  <c r="AY57" i="1"/>
  <c r="AX57" i="1"/>
  <c r="AW57" i="1"/>
  <c r="AY56" i="1"/>
  <c r="AX56" i="1"/>
  <c r="AW56" i="1"/>
  <c r="AY55" i="1"/>
  <c r="AX55" i="1"/>
  <c r="AW55" i="1"/>
  <c r="AY45" i="1"/>
  <c r="AX45" i="1"/>
  <c r="AW45" i="1"/>
  <c r="AY44" i="1"/>
  <c r="AX44" i="1"/>
  <c r="AW44" i="1"/>
  <c r="AY41" i="1"/>
  <c r="AX41" i="1"/>
  <c r="AW41" i="1"/>
  <c r="AY40" i="1"/>
  <c r="AX40" i="1"/>
  <c r="AW40" i="1"/>
  <c r="AY39" i="1"/>
  <c r="AX39" i="1"/>
  <c r="AW39" i="1"/>
  <c r="AY37" i="1"/>
  <c r="AX37" i="1"/>
  <c r="AW37" i="1"/>
  <c r="AY36" i="1"/>
  <c r="AX36" i="1"/>
  <c r="AW36" i="1"/>
  <c r="AY35" i="1"/>
  <c r="AX35" i="1"/>
  <c r="AW35" i="1"/>
  <c r="AV61" i="1"/>
  <c r="AU61" i="1"/>
  <c r="AT61" i="1"/>
  <c r="AV60" i="1"/>
  <c r="AU60" i="1"/>
  <c r="AT60" i="1"/>
  <c r="AV59" i="1"/>
  <c r="AU59" i="1"/>
  <c r="AT59" i="1"/>
  <c r="AV57" i="1"/>
  <c r="AU57" i="1"/>
  <c r="AT57" i="1"/>
  <c r="AV56" i="1"/>
  <c r="AU56" i="1"/>
  <c r="AT56" i="1"/>
  <c r="AV55" i="1"/>
  <c r="AU55" i="1"/>
  <c r="AT55" i="1"/>
  <c r="AV45" i="1"/>
  <c r="AU45" i="1"/>
  <c r="AT45" i="1"/>
  <c r="AV44" i="1"/>
  <c r="AU44" i="1"/>
  <c r="AT44" i="1"/>
  <c r="AV41" i="1"/>
  <c r="AU41" i="1"/>
  <c r="AT41" i="1"/>
  <c r="AV40" i="1"/>
  <c r="AU40" i="1"/>
  <c r="AT40" i="1"/>
  <c r="AV39" i="1"/>
  <c r="AU39" i="1"/>
  <c r="AT39" i="1"/>
  <c r="AV37" i="1"/>
  <c r="AU37" i="1"/>
  <c r="AT37" i="1"/>
  <c r="AV36" i="1"/>
  <c r="AU36" i="1"/>
  <c r="AT36" i="1"/>
  <c r="AV35" i="1"/>
  <c r="AU35" i="1"/>
  <c r="AT35" i="1"/>
  <c r="AS61" i="1"/>
  <c r="AR61" i="1"/>
  <c r="AQ61" i="1"/>
  <c r="AS60" i="1"/>
  <c r="AR60" i="1"/>
  <c r="AQ60" i="1"/>
  <c r="AS59" i="1"/>
  <c r="AR59" i="1"/>
  <c r="AQ59" i="1"/>
  <c r="AS57" i="1"/>
  <c r="AR57" i="1"/>
  <c r="AQ57" i="1"/>
  <c r="AS56" i="1"/>
  <c r="AR56" i="1"/>
  <c r="AQ56" i="1"/>
  <c r="AS55" i="1"/>
  <c r="AR55" i="1"/>
  <c r="AQ55" i="1"/>
  <c r="AS45" i="1"/>
  <c r="AR45" i="1"/>
  <c r="AQ45" i="1"/>
  <c r="AS44" i="1"/>
  <c r="AR44" i="1"/>
  <c r="AQ44" i="1"/>
  <c r="AS41" i="1"/>
  <c r="AR41" i="1"/>
  <c r="AQ41" i="1"/>
  <c r="AS40" i="1"/>
  <c r="AR40" i="1"/>
  <c r="AQ40" i="1"/>
  <c r="AS39" i="1"/>
  <c r="AR39" i="1"/>
  <c r="AQ39" i="1"/>
  <c r="AS37" i="1"/>
  <c r="AR37" i="1"/>
  <c r="AQ37" i="1"/>
  <c r="AS36" i="1"/>
  <c r="AR36" i="1"/>
  <c r="AQ36" i="1"/>
  <c r="AS35" i="1"/>
  <c r="AR35" i="1"/>
  <c r="AQ35" i="1"/>
  <c r="BF61" i="1"/>
  <c r="BF60" i="1"/>
  <c r="BF59" i="1"/>
  <c r="BF57" i="1"/>
  <c r="BF56" i="1"/>
  <c r="BF55" i="1"/>
  <c r="BF45" i="1"/>
  <c r="BF44" i="1"/>
  <c r="BF41" i="1"/>
  <c r="BF40" i="1"/>
  <c r="BF39" i="1"/>
  <c r="BF37" i="1"/>
  <c r="BF36" i="1"/>
  <c r="BF35" i="1"/>
  <c r="BG61" i="1"/>
  <c r="BG60" i="1"/>
  <c r="BG59" i="1"/>
  <c r="BG57" i="1"/>
  <c r="BG56" i="1"/>
  <c r="BG55" i="1"/>
  <c r="BG45" i="1"/>
  <c r="BG44" i="1"/>
  <c r="BG41" i="1"/>
  <c r="BG40" i="1"/>
  <c r="BG39" i="1"/>
  <c r="BG37" i="1"/>
  <c r="BG36" i="1"/>
  <c r="BG35" i="1"/>
  <c r="AP61" i="1"/>
  <c r="AP60" i="1"/>
  <c r="AP59" i="1"/>
  <c r="AP57" i="1"/>
  <c r="AP56" i="1"/>
  <c r="AP55" i="1"/>
  <c r="AP45" i="1"/>
  <c r="AP44" i="1"/>
  <c r="AP41" i="1"/>
  <c r="AP40" i="1"/>
  <c r="AP39" i="1"/>
  <c r="AP37" i="1"/>
  <c r="AP36" i="1"/>
  <c r="AP35" i="1"/>
  <c r="AO61" i="1"/>
  <c r="AO60" i="1"/>
  <c r="AO59" i="1"/>
  <c r="AO57" i="1"/>
  <c r="AO56" i="1"/>
  <c r="AO55" i="1"/>
  <c r="AO45" i="1"/>
  <c r="AO44" i="1"/>
  <c r="AO41" i="1"/>
  <c r="AO40" i="1"/>
  <c r="AO39" i="1"/>
  <c r="AO37" i="1"/>
  <c r="AO36" i="1"/>
  <c r="AO35" i="1"/>
  <c r="AN61" i="1"/>
  <c r="AN60" i="1"/>
  <c r="AN59" i="1"/>
  <c r="AN57" i="1"/>
  <c r="AN56" i="1"/>
  <c r="AN55" i="1"/>
  <c r="AN45" i="1"/>
  <c r="AN44" i="1"/>
  <c r="AN41" i="1"/>
  <c r="AN40" i="1"/>
  <c r="AN39" i="1"/>
  <c r="AN37" i="1"/>
  <c r="AN36" i="1"/>
  <c r="AN35" i="1"/>
  <c r="BH61" i="1"/>
  <c r="BH60" i="1"/>
  <c r="BH59" i="1"/>
  <c r="BH57" i="1"/>
  <c r="BH56" i="1"/>
  <c r="BH55" i="1"/>
  <c r="BH45" i="1"/>
  <c r="BH44" i="1"/>
  <c r="BH41" i="1"/>
  <c r="BH40" i="1"/>
  <c r="BH39" i="1"/>
  <c r="BH37" i="1"/>
  <c r="BH36" i="1"/>
  <c r="BH35" i="1"/>
  <c r="AM61" i="1"/>
  <c r="AM60" i="1"/>
  <c r="AM59" i="1"/>
  <c r="AM57" i="1"/>
  <c r="AM56" i="1"/>
  <c r="AM55" i="1"/>
  <c r="AM45" i="1"/>
  <c r="AM44" i="1"/>
  <c r="AM41" i="1"/>
  <c r="AM40" i="1"/>
  <c r="AM39" i="1"/>
  <c r="AM37" i="1"/>
  <c r="AM36" i="1"/>
  <c r="AM35" i="1"/>
  <c r="AL61" i="1"/>
  <c r="AL60" i="1"/>
  <c r="AL59" i="1"/>
  <c r="AL57" i="1"/>
  <c r="AL56" i="1"/>
  <c r="AL55" i="1"/>
  <c r="AL45" i="1"/>
  <c r="AL44" i="1"/>
  <c r="AL41" i="1"/>
  <c r="AL40" i="1"/>
  <c r="AL39" i="1"/>
  <c r="AL37" i="1"/>
  <c r="AL36" i="1"/>
  <c r="AL35" i="1"/>
  <c r="AK61" i="1"/>
  <c r="AK60" i="1"/>
  <c r="AK59" i="1"/>
  <c r="AK57" i="1"/>
  <c r="AK56" i="1"/>
  <c r="AK55" i="1"/>
  <c r="AK45" i="1"/>
  <c r="AK44" i="1"/>
  <c r="AK41" i="1"/>
  <c r="AK40" i="1"/>
  <c r="AK39" i="1"/>
  <c r="AK37" i="1"/>
  <c r="AK36" i="1"/>
  <c r="AK35" i="1"/>
  <c r="AJ61" i="1"/>
  <c r="AJ60" i="1"/>
  <c r="AJ59" i="1"/>
  <c r="AJ57" i="1"/>
  <c r="AJ56" i="1"/>
  <c r="AJ55" i="1"/>
  <c r="AJ45" i="1"/>
  <c r="AJ44" i="1"/>
  <c r="AJ41" i="1"/>
  <c r="AJ40" i="1"/>
  <c r="AJ39" i="1"/>
  <c r="AJ37" i="1"/>
  <c r="AJ36" i="1"/>
  <c r="AJ35" i="1"/>
  <c r="AI61" i="1"/>
  <c r="AH61" i="1"/>
  <c r="AI60" i="1"/>
  <c r="AH60" i="1"/>
  <c r="AI59" i="1"/>
  <c r="AH59" i="1"/>
  <c r="AI57" i="1"/>
  <c r="AH57" i="1"/>
  <c r="AI56" i="1"/>
  <c r="AH56" i="1"/>
  <c r="AI55" i="1"/>
  <c r="AH55" i="1"/>
  <c r="AI45" i="1"/>
  <c r="AH45" i="1"/>
  <c r="AI44" i="1"/>
  <c r="AH44" i="1"/>
  <c r="AI41" i="1"/>
  <c r="AH41" i="1"/>
  <c r="AI40" i="1"/>
  <c r="AH40" i="1"/>
  <c r="AI39" i="1"/>
  <c r="AH39" i="1"/>
  <c r="AI37" i="1"/>
  <c r="AH37" i="1"/>
  <c r="AI36" i="1"/>
  <c r="AH36" i="1"/>
  <c r="AI35" i="1"/>
  <c r="AH35" i="1"/>
  <c r="AG61" i="1"/>
  <c r="AG60" i="1"/>
  <c r="AG59" i="1"/>
  <c r="AG57" i="1"/>
  <c r="AG56" i="1"/>
  <c r="AG55" i="1"/>
  <c r="AG45" i="1"/>
  <c r="AG44" i="1"/>
  <c r="AG41" i="1"/>
  <c r="AG40" i="1"/>
  <c r="AG39" i="1"/>
  <c r="AG37" i="1"/>
  <c r="AG36" i="1"/>
  <c r="AG35" i="1"/>
  <c r="BI61" i="1"/>
  <c r="BI60" i="1"/>
  <c r="BI59" i="1"/>
  <c r="BI57" i="1"/>
  <c r="BI56" i="1"/>
  <c r="BI55" i="1"/>
  <c r="BI45" i="1"/>
  <c r="BI44" i="1"/>
  <c r="BI41" i="1"/>
  <c r="BI40" i="1"/>
  <c r="BI39" i="1"/>
  <c r="BI37" i="1"/>
  <c r="BI36" i="1"/>
  <c r="BI35" i="1"/>
  <c r="A5" i="2"/>
  <c r="B5" i="2"/>
  <c r="F5" i="2"/>
  <c r="K13" i="2" l="1"/>
  <c r="AF61" i="1"/>
  <c r="AE61" i="1"/>
  <c r="AD61" i="1"/>
  <c r="AC61" i="1"/>
  <c r="AB61" i="1"/>
  <c r="AA61" i="1"/>
  <c r="Z61" i="1"/>
  <c r="Y61" i="1"/>
  <c r="X61" i="1"/>
  <c r="W61" i="1"/>
  <c r="V61" i="1"/>
  <c r="U61" i="1"/>
  <c r="T61" i="1"/>
  <c r="S61" i="1"/>
  <c r="R61" i="1"/>
  <c r="Q61" i="1"/>
  <c r="P61" i="1"/>
  <c r="O61" i="1"/>
  <c r="N61" i="1"/>
  <c r="M61" i="1"/>
  <c r="L61" i="1"/>
  <c r="K61" i="1"/>
  <c r="J61" i="1"/>
  <c r="I61" i="1"/>
  <c r="H61" i="1"/>
  <c r="G61" i="1"/>
  <c r="F61" i="1"/>
  <c r="E61" i="1"/>
  <c r="D61" i="1"/>
  <c r="C61" i="1"/>
  <c r="B61" i="1"/>
  <c r="BJ61" i="1" s="1"/>
  <c r="AF60" i="1"/>
  <c r="AE60" i="1"/>
  <c r="AD60" i="1"/>
  <c r="AC60" i="1"/>
  <c r="AB60" i="1"/>
  <c r="AA60" i="1"/>
  <c r="Z60" i="1"/>
  <c r="Y60" i="1"/>
  <c r="X60" i="1"/>
  <c r="W60" i="1"/>
  <c r="V60" i="1"/>
  <c r="U60" i="1"/>
  <c r="T60" i="1"/>
  <c r="S60" i="1"/>
  <c r="R60" i="1"/>
  <c r="Q60" i="1"/>
  <c r="P60" i="1"/>
  <c r="O60" i="1"/>
  <c r="N60" i="1"/>
  <c r="M60" i="1"/>
  <c r="L60" i="1"/>
  <c r="K60" i="1"/>
  <c r="J60" i="1"/>
  <c r="I60" i="1"/>
  <c r="H60" i="1"/>
  <c r="G60" i="1"/>
  <c r="F60" i="1"/>
  <c r="E60" i="1"/>
  <c r="D60" i="1"/>
  <c r="C60" i="1"/>
  <c r="AF59" i="1"/>
  <c r="AE59" i="1"/>
  <c r="AD59" i="1"/>
  <c r="AC59" i="1"/>
  <c r="AB59" i="1"/>
  <c r="AA59" i="1"/>
  <c r="Z59" i="1"/>
  <c r="Y59" i="1"/>
  <c r="X59" i="1"/>
  <c r="W59" i="1"/>
  <c r="V59" i="1"/>
  <c r="U59" i="1"/>
  <c r="T59" i="1"/>
  <c r="S59" i="1"/>
  <c r="R59" i="1"/>
  <c r="Q59" i="1"/>
  <c r="P59" i="1"/>
  <c r="O59" i="1"/>
  <c r="N59" i="1"/>
  <c r="M59" i="1"/>
  <c r="L59" i="1"/>
  <c r="K59" i="1"/>
  <c r="J59" i="1"/>
  <c r="I59" i="1"/>
  <c r="H59" i="1"/>
  <c r="G59" i="1"/>
  <c r="F59" i="1"/>
  <c r="E59" i="1"/>
  <c r="D59" i="1"/>
  <c r="C59" i="1"/>
  <c r="B60" i="1"/>
  <c r="BJ60" i="1" s="1"/>
  <c r="B59" i="1"/>
  <c r="BJ59" i="1" s="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AF56" i="1"/>
  <c r="AE56" i="1"/>
  <c r="AD56" i="1"/>
  <c r="AC56" i="1"/>
  <c r="AB56" i="1"/>
  <c r="AA56" i="1"/>
  <c r="Z56" i="1"/>
  <c r="Y56" i="1"/>
  <c r="X56" i="1"/>
  <c r="W56" i="1"/>
  <c r="V56" i="1"/>
  <c r="U56" i="1"/>
  <c r="T56" i="1"/>
  <c r="S56" i="1"/>
  <c r="R56" i="1"/>
  <c r="Q56" i="1"/>
  <c r="P56" i="1"/>
  <c r="O56" i="1"/>
  <c r="N56" i="1"/>
  <c r="M56" i="1"/>
  <c r="L56" i="1"/>
  <c r="K56" i="1"/>
  <c r="J56" i="1"/>
  <c r="I56" i="1"/>
  <c r="H56" i="1"/>
  <c r="G56" i="1"/>
  <c r="F56" i="1"/>
  <c r="E56" i="1"/>
  <c r="D56" i="1"/>
  <c r="C56" i="1"/>
  <c r="AF55" i="1"/>
  <c r="AE55" i="1"/>
  <c r="AD55" i="1"/>
  <c r="AC55" i="1"/>
  <c r="AB55" i="1"/>
  <c r="AA55" i="1"/>
  <c r="Z55" i="1"/>
  <c r="Y55" i="1"/>
  <c r="X55" i="1"/>
  <c r="W55" i="1"/>
  <c r="V55" i="1"/>
  <c r="U55" i="1"/>
  <c r="T55" i="1"/>
  <c r="S55" i="1"/>
  <c r="R55" i="1"/>
  <c r="Q55" i="1"/>
  <c r="P55" i="1"/>
  <c r="O55" i="1"/>
  <c r="N55" i="1"/>
  <c r="M55" i="1"/>
  <c r="L55" i="1"/>
  <c r="K55" i="1"/>
  <c r="J55" i="1"/>
  <c r="I55" i="1"/>
  <c r="H55" i="1"/>
  <c r="G55" i="1"/>
  <c r="F55" i="1"/>
  <c r="E55" i="1"/>
  <c r="D55" i="1"/>
  <c r="C55" i="1"/>
  <c r="B57" i="1"/>
  <c r="BJ57" i="1" s="1"/>
  <c r="I15" i="2" s="1"/>
  <c r="B56" i="1"/>
  <c r="BJ56" i="1" s="1"/>
  <c r="G15" i="2" s="1"/>
  <c r="B55" i="1"/>
  <c r="BJ55" i="1" s="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BJ45" i="1" s="1"/>
  <c r="I12" i="2" s="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BJ44" i="1" s="1"/>
  <c r="G12" i="2"/>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B41" i="1"/>
  <c r="BJ41" i="1" s="1"/>
  <c r="I11" i="2" s="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B40" i="1"/>
  <c r="BJ40" i="1" s="1"/>
  <c r="G11" i="2" s="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B39" i="1"/>
  <c r="BJ39" i="1" s="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BJ37"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BJ36"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BJ35" i="1"/>
  <c r="K15" i="2" l="1"/>
  <c r="K11" i="2"/>
  <c r="K12" i="2"/>
  <c r="K14" i="2"/>
  <c r="I16" i="2"/>
  <c r="G16" i="2"/>
  <c r="I10" i="2"/>
  <c r="G10" i="2"/>
  <c r="K10" i="2" l="1"/>
  <c r="K16" i="2"/>
</calcChain>
</file>

<file path=xl/sharedStrings.xml><?xml version="1.0" encoding="utf-8"?>
<sst xmlns="http://schemas.openxmlformats.org/spreadsheetml/2006/main" count="170" uniqueCount="73">
  <si>
    <t>PR&amp;C Review Sheet Emergency  Shelter              1</t>
  </si>
  <si>
    <t>Agency Name</t>
  </si>
  <si>
    <t>Program Name</t>
  </si>
  <si>
    <t>Monitoring Date</t>
  </si>
  <si>
    <t>Client ID HMIS</t>
  </si>
  <si>
    <t>Last Name</t>
  </si>
  <si>
    <t>Entry Date</t>
  </si>
  <si>
    <t>Exit Date</t>
  </si>
  <si>
    <t>Length of Stay-Days</t>
  </si>
  <si>
    <t>Standard</t>
  </si>
  <si>
    <t>Determination and Notes</t>
  </si>
  <si>
    <r>
      <rPr>
        <b/>
        <sz val="16"/>
        <color rgb="FF000000"/>
        <rFont val="Calibri"/>
        <family val="2"/>
      </rPr>
      <t>E2</t>
    </r>
    <r>
      <rPr>
        <sz val="16"/>
        <color rgb="FF000000"/>
        <rFont val="Calibri"/>
        <family val="2"/>
      </rPr>
      <t xml:space="preserve"> </t>
    </r>
    <r>
      <rPr>
        <sz val="12"/>
        <color rgb="FF000000"/>
        <rFont val="Calibri"/>
        <family val="2"/>
      </rPr>
      <t>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</si>
  <si>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</si>
  <si>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family val="2"/>
      </rPr>
      <t>F3</t>
    </r>
    <r>
      <rPr>
        <sz val="12"/>
        <color rgb="FF000000"/>
        <rFont val="Calibri"/>
        <family val="2"/>
      </rPr>
      <t xml:space="preserve"> Termination and Appeals Acknowledgement</t>
    </r>
  </si>
  <si>
    <r>
      <rPr>
        <b/>
        <sz val="16"/>
        <color rgb="FF000000"/>
        <rFont val="Calibri"/>
        <family val="2"/>
      </rPr>
      <t>F4</t>
    </r>
    <r>
      <rPr>
        <b/>
        <sz val="12"/>
        <color rgb="FF000000"/>
        <rFont val="Calibri"/>
        <family val="2"/>
      </rPr>
      <t xml:space="preserve"> </t>
    </r>
    <r>
      <rPr>
        <sz val="12"/>
        <color rgb="FF000000"/>
        <rFont val="Calibri"/>
        <family val="2"/>
      </rPr>
      <t>Termination and Appeals Documentation</t>
    </r>
  </si>
  <si>
    <r>
      <rPr>
        <b/>
        <sz val="16"/>
        <color rgb="FF000000"/>
        <rFont val="Calibri"/>
        <family val="2"/>
      </rPr>
      <t>G1</t>
    </r>
    <r>
      <rPr>
        <sz val="12"/>
        <color rgb="FF000000"/>
        <rFont val="Calibri"/>
        <family val="2"/>
      </rPr>
      <t xml:space="preserve"> Individualized Housing Stability Plans</t>
    </r>
  </si>
  <si>
    <r>
      <rPr>
        <b/>
        <sz val="16"/>
        <color rgb="FF000000"/>
        <rFont val="Calibri"/>
        <family val="2"/>
      </rPr>
      <t>G2</t>
    </r>
    <r>
      <rPr>
        <sz val="16"/>
        <color rgb="FF000000"/>
        <rFont val="Calibri"/>
        <family val="2"/>
      </rPr>
      <t xml:space="preserve"> </t>
    </r>
    <r>
      <rPr>
        <sz val="12"/>
        <color rgb="FF000000"/>
        <rFont val="Calibri"/>
        <family val="2"/>
      </rPr>
      <t>Case file documentation</t>
    </r>
  </si>
  <si>
    <r>
      <rPr>
        <b/>
        <sz val="16"/>
        <color rgb="FF000000"/>
        <rFont val="Calibri"/>
        <family val="2"/>
      </rPr>
      <t>G4</t>
    </r>
    <r>
      <rPr>
        <sz val="16"/>
        <color rgb="FF000000"/>
        <rFont val="Calibri"/>
        <family val="2"/>
      </rPr>
      <t xml:space="preserve"> </t>
    </r>
    <r>
      <rPr>
        <sz val="12"/>
        <color rgb="FF000000"/>
        <rFont val="Calibri"/>
        <family val="2"/>
      </rPr>
      <t>Assessment/Prioritization</t>
    </r>
  </si>
  <si>
    <t>Yes</t>
  </si>
  <si>
    <t>No</t>
  </si>
  <si>
    <t>N/A</t>
  </si>
  <si>
    <t>E2 Housing First</t>
  </si>
  <si>
    <t>Files Reviewed</t>
  </si>
  <si>
    <t>Applicable Files</t>
  </si>
  <si>
    <t>Non Compliant</t>
  </si>
  <si>
    <t>E3 Homeless Documentation</t>
  </si>
  <si>
    <t>F3 Termination Acknowledgement</t>
  </si>
  <si>
    <t>F4 Termination and Appeals Documentation</t>
  </si>
  <si>
    <t>G1 Individulaized Housing Stability Plans</t>
  </si>
  <si>
    <t>G2 Case File Documentation</t>
  </si>
  <si>
    <t>G4 Assessment/Prioritazation</t>
  </si>
  <si>
    <t>Emergency Shelter</t>
  </si>
  <si>
    <t>Detail</t>
  </si>
  <si>
    <t> </t>
  </si>
  <si>
    <t>E2</t>
  </si>
  <si>
    <t>Housing First</t>
  </si>
  <si>
    <t xml:space="preserve">Polices and file documentation must be consistent with a Housing First model designed to place persons in housing without preconditions.  Case managers should initiate contact within 24-48 hours and supportive services should be housing focused and designed to move persons into permanent housing as quickly as possible.  Disability-related supportive services are voluntary, except where required by HUD regulations.  While non-housing services are voluntary, programs may require participation in housing services needed to transition participants to permanent housing. Case files should clearly demonstrate efforts to quickly obtain low-barrier housing with voluntary services as well as efforts to ensure that the household remains is not terminated from the program despite repeated rule violations, or other circumstances.  Shelters should avoid exits to other homeless situations and involuntary exits are only for imminent health and safety reasons.  </t>
  </si>
  <si>
    <t>E3</t>
  </si>
  <si>
    <t>Documentation of Homelessness</t>
  </si>
  <si>
    <r>
      <t xml:space="preserve">The agency must be able to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Self-Certification of Homelessness, HMIS records showing client is entering from another homeless program discharge paperwork from an institution, or documented efforts the intake worker made to secure the appropriate information from the discharging institution. In most cases documentation would consist of a Self-Certification of Homelessness. </t>
    </r>
    <r>
      <rPr>
        <b/>
        <sz val="12"/>
        <color rgb="FF000000"/>
        <rFont val="Calibri"/>
        <family val="2"/>
      </rPr>
      <t>Please note that while HMIS records showing the that client came from another homeless shelter, or street outreach is acceptable documentation, HMIS records showing a referral from Coordinated Entry is not sufficient. In that case the agency should secure a Self-Certification from the client.</t>
    </r>
    <r>
      <rPr>
        <sz val="12"/>
        <color rgb="FF000000"/>
        <rFont val="Calibri"/>
        <family val="2"/>
      </rPr>
      <t xml:space="preserve"> See the following link for HUD guidance on the homeless definition and record keeping:</t>
    </r>
  </si>
  <si>
    <t>https://files.hudexchange.info/resources/documents/HomelessDefinition_RecordkeepingRequirementsandCriteria.pdf</t>
  </si>
  <si>
    <t>F2</t>
  </si>
  <si>
    <t>Termination and Appeals Acknowledgement</t>
  </si>
  <si>
    <t>Case file must include a signed acknowledgment of termination and appeal procedures at enrollment, or other documentation that the client acknowledged those policies</t>
  </si>
  <si>
    <t>F4</t>
  </si>
  <si>
    <t>Termination and appeals documentation</t>
  </si>
  <si>
    <t>Client files must demonstrate that clients are terminated from the program only as a last resort for serious infractions and that termination proceedings follow approved polices assuring written notice of the reasons for termination, a process for appealing the decision and written notice of final decision. Files should demonstrate that staff made a strong effort to find alternate housing and not release back to an unsheltered destination.</t>
  </si>
  <si>
    <t>G1</t>
  </si>
  <si>
    <t xml:space="preserve">Individualized Housing Stability Plans </t>
  </si>
  <si>
    <t>Staff must develop Individualized Housing Stabilization Plans (IHSPs) with clients which clearly document client housing goals and the actions necessary to address housing barriers and other service needs. IHSPs should be completed within the first 5 business days of program entry unless client is immediately enrolled in RRH. Staff should assess clients on an ongoing basis and regularly updated IHPs to adjust housing and service goals and actions.</t>
  </si>
  <si>
    <t>G2</t>
  </si>
  <si>
    <t>Case file documentation</t>
  </si>
  <si>
    <r>
      <t xml:space="preserve">Case files are up-to-date documenting client and service provider contacts, services provided and progress towards securing permanent housing. Shelter advocates document at least weekly interactions with shelter clients and progress made towards housing goals. .   Shelter advocates document at least weekly interactions with shelter clients and progress made towards housing goals.  </t>
    </r>
    <r>
      <rPr>
        <b/>
        <sz val="12"/>
        <color rgb="FF000000"/>
        <rFont val="Calibri"/>
        <family val="2"/>
      </rPr>
      <t>Please note that Family shelter staff meet with clients within 2 days if they re-enter within 90 days of exit and document next step housing goals, follow-up timeline and support required. This conditional re-entry agreement is required.   Family shelters notify Franklin County Children Services of exit to a homeless situation, as required by mandatory reporting laws</t>
    </r>
  </si>
  <si>
    <t xml:space="preserve">G4 </t>
  </si>
  <si>
    <t>Assessment/Prioritization</t>
  </si>
  <si>
    <t>All shelters (except Maryhaven Safety program) complete or have access to the Housing Assistance Screening Tool (HAST) for each client within 5 business days of program entry to document prioritization. Shelters may complete an SSNA if referring a client to the USHS pool for PSH prioritization.</t>
  </si>
  <si>
    <t>https://www.csb.org/cdn/files-Single-HAST-updated-123024.pdf</t>
  </si>
  <si>
    <t>PR&amp;C Exit Interview Form (Emergency Shelter)</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</si>
  <si>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</si>
  <si>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</si>
  <si>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</si>
  <si>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</si>
  <si>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</si>
  <si>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</si>
  <si>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</si>
  <si>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</si>
  <si>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</si>
  <si>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</si>
  <si>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</si>
  <si>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</si>
  <si>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</si>
  <si>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</si>
  <si>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t>Overall Client File Review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</si>
</sst>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sz val="18"/>
      <color theme="0"/>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8"/>
      <color rgb="FFFFFFFF"/>
      <name val="Calibri"/>
      <family val="2"/>
    </font>
    <font>
      <sz val="16"/>
      <name val="Calibri"/>
      <family val="2"/>
    </font>
    <font>
      <b/>
      <sz val="14"/>
      <color rgb="FF000000"/>
      <name val="Calibri"/>
      <family val="2"/>
    </font>
    <font>
      <sz val="12"/>
      <name val="Calibri"/>
      <family val="2"/>
    </font>
    <font>
      <b/>
      <sz val="12"/>
      <color rgb="FF000000"/>
      <name val="Calibri"/>
      <family val="2"/>
    </font>
    <font>
      <u/>
      <sz val="11"/>
      <color rgb="FF0563C1"/>
      <name val="Calibri"/>
      <family val="2"/>
    </font>
    <font>
      <b/>
      <sz val="16"/>
      <color rgb="FF000000"/>
      <name val="Calibri"/>
      <family val="2"/>
      <scheme val="minor"/>
    </font>
    <font>
      <sz val="12"/>
      <color rgb="FF000000"/>
      <name val="Calibri"/>
      <family val="2"/>
      <scheme val="minor"/>
    </font>
    <font>
      <sz val="12"/>
      <color theme="1"/>
      <name val="Franklin Gothic Book"/>
      <family val="2"/>
    </font>
  </fonts>
  <fills count="17">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rgb="FFFF000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0000"/>
        <bgColor rgb="FF000000"/>
      </patternFill>
    </fill>
    <fill>
      <patternFill patternType="solid">
        <fgColor rgb="FFD0CECE"/>
        <bgColor rgb="FF000000"/>
      </patternFill>
    </fill>
    <fill>
      <patternFill patternType="solid">
        <fgColor rgb="FF000000"/>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diagonal/>
    </border>
    <border>
      <left/>
      <right style="thin">
        <color indexed="64"/>
      </right>
      <top/>
      <bottom/>
      <diagonal/>
    </border>
    <border>
      <left/>
      <right style="medium">
        <color rgb="FF000000"/>
      </right>
      <top/>
      <bottom/>
      <diagonal/>
    </border>
    <border>
      <left style="medium">
        <color rgb="FF000000"/>
      </left>
      <right/>
      <top style="thin">
        <color indexed="64"/>
      </top>
      <bottom style="thin">
        <color indexed="64"/>
      </bottom>
      <diagonal/>
    </border>
    <border>
      <left/>
      <right style="thin">
        <color rgb="FF000000"/>
      </right>
      <top style="thin">
        <color indexed="64"/>
      </top>
      <bottom style="thin">
        <color indexed="64"/>
      </bottom>
      <diagonal/>
    </border>
    <border>
      <left/>
      <right style="medium">
        <color rgb="FF000000"/>
      </right>
      <top/>
      <bottom style="thin">
        <color indexed="64"/>
      </bottom>
      <diagonal/>
    </border>
    <border>
      <left style="medium">
        <color rgb="FF000000"/>
      </left>
      <right/>
      <top style="thin">
        <color indexed="64"/>
      </top>
      <bottom style="double">
        <color rgb="FF000000"/>
      </bottom>
      <diagonal/>
    </border>
    <border>
      <left/>
      <right/>
      <top style="thin">
        <color indexed="64"/>
      </top>
      <bottom style="double">
        <color rgb="FF000000"/>
      </bottom>
      <diagonal/>
    </border>
    <border>
      <left/>
      <right style="medium">
        <color rgb="FF000000"/>
      </right>
      <top style="thin">
        <color indexed="64"/>
      </top>
      <bottom style="double">
        <color rgb="FF000000"/>
      </bottom>
      <diagonal/>
    </border>
    <border>
      <left/>
      <right/>
      <top style="double">
        <color rgb="FF000000"/>
      </top>
      <bottom/>
      <diagonal/>
    </border>
    <border>
      <left style="medium">
        <color rgb="FF000000"/>
      </left>
      <right/>
      <top style="double">
        <color rgb="FF000000"/>
      </top>
      <bottom/>
      <diagonal/>
    </border>
    <border>
      <left/>
      <right style="medium">
        <color rgb="FF000000"/>
      </right>
      <top style="double">
        <color rgb="FF000000"/>
      </top>
      <bottom/>
      <diagonal/>
    </border>
    <border>
      <left/>
      <right style="medium">
        <color rgb="FF000000"/>
      </right>
      <top style="thin">
        <color indexed="64"/>
      </top>
      <bottom style="thin">
        <color indexed="64"/>
      </bottom>
      <diagonal/>
    </border>
    <border>
      <left style="medium">
        <color rgb="FF000000"/>
      </left>
      <right/>
      <top style="thin">
        <color indexed="64"/>
      </top>
      <bottom/>
      <diagonal/>
    </border>
    <border>
      <left/>
      <right style="medium">
        <color rgb="FF000000"/>
      </right>
      <top style="thin">
        <color indexed="64"/>
      </top>
      <bottom/>
      <diagonal/>
    </border>
    <border>
      <left/>
      <right style="thin">
        <color rgb="FF000000"/>
      </right>
      <top style="thin">
        <color indexed="64"/>
      </top>
      <bottom/>
      <diagonal/>
    </border>
    <border>
      <left style="thin">
        <color rgb="FF000000"/>
      </left>
      <right/>
      <top/>
      <bottom style="thin">
        <color indexed="64"/>
      </bottom>
      <diagonal/>
    </border>
    <border>
      <left/>
      <right style="thin">
        <color auto="1"/>
      </right>
      <top/>
      <bottom style="thin">
        <color auto="1"/>
      </bottom>
      <diagonal/>
    </border>
  </borders>
  <cellStyleXfs count="5">
    <xf numFmtId="0" fontId="0" fillId="0" borderId="0"/>
    <xf numFmtId="9" fontId="14" fillId="0" borderId="0" applyFont="0" applyFill="0" applyBorder="0" applyAlignment="0" applyProtection="0"/>
    <xf numFmtId="0" fontId="22" fillId="0" borderId="0" applyNumberFormat="0" applyFill="0" applyBorder="0" applyAlignment="0" applyProtection="0"/>
    <xf numFmtId="0" fontId="31" fillId="0" borderId="0"/>
    <xf numFmtId="9" fontId="31" fillId="0" borderId="0" applyFont="0" applyFill="0" applyBorder="0" applyAlignment="0" applyProtection="0"/>
  </cellStyleXfs>
  <cellXfs count="132">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7" fillId="4" borderId="7" xfId="0" applyFont="1" applyFill="1" applyBorder="1"/>
    <xf numFmtId="0" fontId="7" fillId="5" borderId="1" xfId="0" applyFont="1" applyFill="1" applyBorder="1"/>
    <xf numFmtId="0" fontId="4" fillId="5" borderId="1" xfId="0" applyFont="1" applyFill="1" applyBorder="1"/>
    <xf numFmtId="0" fontId="0" fillId="0" borderId="1" xfId="0" applyBorder="1" applyAlignment="1">
      <alignment wrapText="1"/>
    </xf>
    <xf numFmtId="14" fontId="9" fillId="0" borderId="0" xfId="0" applyNumberFormat="1" applyFont="1" applyAlignment="1">
      <alignment horizontal="center"/>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9" borderId="1" xfId="0" applyFont="1" applyFill="1" applyBorder="1" applyAlignment="1">
      <alignment horizontal="center"/>
    </xf>
    <xf numFmtId="0" fontId="24" fillId="13" borderId="21" xfId="0" applyFont="1" applyFill="1" applyBorder="1"/>
    <xf numFmtId="0" fontId="24" fillId="13" borderId="22" xfId="0" applyFont="1" applyFill="1" applyBorder="1"/>
    <xf numFmtId="0" fontId="24" fillId="13" borderId="23" xfId="0" applyFont="1" applyFill="1" applyBorder="1"/>
    <xf numFmtId="0" fontId="0" fillId="16" borderId="0" xfId="0" applyFill="1"/>
    <xf numFmtId="0" fontId="0" fillId="16" borderId="10" xfId="0" applyFill="1" applyBorder="1" applyAlignment="1">
      <alignment horizontal="center"/>
    </xf>
    <xf numFmtId="0" fontId="13" fillId="16" borderId="0" xfId="0" applyFont="1" applyFill="1"/>
    <xf numFmtId="0" fontId="9" fillId="16" borderId="4" xfId="0" applyFont="1" applyFill="1" applyBorder="1" applyAlignment="1">
      <alignment horizontal="left"/>
    </xf>
    <xf numFmtId="0" fontId="3" fillId="16" borderId="1" xfId="0" applyFont="1" applyFill="1" applyBorder="1" applyAlignment="1">
      <alignment horizontal="center"/>
    </xf>
    <xf numFmtId="0" fontId="2" fillId="16" borderId="1" xfId="0" applyFont="1" applyFill="1" applyBorder="1" applyAlignment="1">
      <alignment horizontal="center"/>
    </xf>
    <xf numFmtId="0" fontId="9" fillId="0" borderId="13" xfId="0" applyFont="1" applyBorder="1" applyAlignment="1">
      <alignment horizontal="center"/>
    </xf>
    <xf numFmtId="0" fontId="7" fillId="4" borderId="2" xfId="0" applyFont="1" applyFill="1" applyBorder="1"/>
    <xf numFmtId="0" fontId="1" fillId="16" borderId="1" xfId="0" applyFont="1" applyFill="1" applyBorder="1" applyAlignment="1">
      <alignment horizontal="center"/>
    </xf>
    <xf numFmtId="0" fontId="9" fillId="0" borderId="4" xfId="0" applyFont="1" applyBorder="1" applyAlignment="1">
      <alignment horizontal="center"/>
    </xf>
    <xf numFmtId="0" fontId="9" fillId="0" borderId="38" xfId="0" applyFont="1" applyBorder="1" applyAlignment="1">
      <alignment horizontal="center"/>
    </xf>
    <xf numFmtId="0" fontId="21" fillId="0" borderId="7" xfId="0" applyFont="1" applyBorder="1" applyAlignment="1">
      <alignment horizontal="left" vertical="top" wrapText="1"/>
    </xf>
    <xf numFmtId="0" fontId="6" fillId="0" borderId="8" xfId="0" applyFont="1" applyBorder="1" applyAlignment="1">
      <alignment horizontal="left" vertical="top" wrapText="1"/>
    </xf>
    <xf numFmtId="0" fontId="20" fillId="0" borderId="7" xfId="0" applyFont="1" applyBorder="1" applyAlignment="1">
      <alignment horizontal="left" vertical="top" wrapText="1"/>
    </xf>
    <xf numFmtId="0" fontId="18" fillId="8" borderId="6" xfId="0" applyFont="1" applyFill="1" applyBorder="1" applyAlignment="1">
      <alignment horizontal="center"/>
    </xf>
    <xf numFmtId="0" fontId="20" fillId="0" borderId="7" xfId="0" applyFont="1" applyBorder="1" applyAlignment="1">
      <alignment vertical="top"/>
    </xf>
    <xf numFmtId="0" fontId="6" fillId="0" borderId="8" xfId="0" applyFont="1" applyBorder="1" applyAlignment="1">
      <alignment vertical="top"/>
    </xf>
    <xf numFmtId="0" fontId="30" fillId="0" borderId="7" xfId="0" applyFont="1" applyBorder="1" applyAlignment="1">
      <alignment vertical="top"/>
    </xf>
    <xf numFmtId="0" fontId="21" fillId="14" borderId="34" xfId="0" applyFont="1" applyFill="1" applyBorder="1" applyAlignment="1">
      <alignment wrapText="1"/>
    </xf>
    <xf numFmtId="0" fontId="21" fillId="14" borderId="4" xfId="0" applyFont="1" applyFill="1" applyBorder="1" applyAlignment="1">
      <alignment wrapText="1"/>
    </xf>
    <xf numFmtId="0" fontId="21" fillId="14" borderId="35" xfId="0" applyFont="1" applyFill="1" applyBorder="1" applyAlignment="1">
      <alignment wrapText="1"/>
    </xf>
    <xf numFmtId="0" fontId="22" fillId="15" borderId="14" xfId="2" applyFill="1" applyBorder="1" applyAlignment="1">
      <alignment wrapText="1"/>
    </xf>
    <xf numFmtId="0" fontId="22" fillId="15" borderId="15" xfId="2" applyFill="1" applyBorder="1" applyAlignment="1">
      <alignment wrapText="1"/>
    </xf>
    <xf numFmtId="0" fontId="22" fillId="15" borderId="16" xfId="2" applyFill="1" applyBorder="1" applyAlignment="1">
      <alignment wrapText="1"/>
    </xf>
    <xf numFmtId="0" fontId="25" fillId="12" borderId="24" xfId="0" applyFont="1" applyFill="1" applyBorder="1"/>
    <xf numFmtId="0" fontId="25" fillId="12" borderId="25" xfId="0" applyFont="1" applyFill="1" applyBorder="1"/>
    <xf numFmtId="0" fontId="25" fillId="14" borderId="6" xfId="0" applyFont="1" applyFill="1" applyBorder="1"/>
    <xf numFmtId="0" fontId="25" fillId="14" borderId="26" xfId="0" applyFont="1" applyFill="1" applyBorder="1"/>
    <xf numFmtId="0" fontId="28" fillId="13" borderId="21" xfId="0" applyFont="1" applyFill="1" applyBorder="1" applyAlignment="1">
      <alignment wrapText="1"/>
    </xf>
    <xf numFmtId="0" fontId="28" fillId="13" borderId="0" xfId="0" applyFont="1" applyFill="1" applyAlignment="1">
      <alignment wrapText="1"/>
    </xf>
    <xf numFmtId="0" fontId="28" fillId="13" borderId="23" xfId="0" applyFont="1" applyFill="1" applyBorder="1" applyAlignment="1">
      <alignment wrapText="1"/>
    </xf>
    <xf numFmtId="0" fontId="25" fillId="12" borderId="34" xfId="0" applyFont="1" applyFill="1" applyBorder="1"/>
    <xf numFmtId="0" fontId="25" fillId="12" borderId="36" xfId="0" applyFont="1" applyFill="1" applyBorder="1"/>
    <xf numFmtId="0" fontId="25" fillId="14" borderId="0" xfId="0" applyFont="1" applyFill="1"/>
    <xf numFmtId="0" fontId="25" fillId="14" borderId="23" xfId="0" applyFont="1" applyFill="1" applyBorder="1"/>
    <xf numFmtId="0" fontId="21" fillId="14" borderId="14" xfId="0" applyFont="1" applyFill="1" applyBorder="1" applyAlignment="1">
      <alignment wrapText="1"/>
    </xf>
    <xf numFmtId="0" fontId="21" fillId="14" borderId="15" xfId="0" applyFont="1" applyFill="1" applyBorder="1" applyAlignment="1">
      <alignment wrapText="1"/>
    </xf>
    <xf numFmtId="0" fontId="21" fillId="14" borderId="16" xfId="0" applyFont="1" applyFill="1" applyBorder="1" applyAlignment="1">
      <alignment wrapText="1"/>
    </xf>
    <xf numFmtId="0" fontId="25" fillId="14" borderId="37" xfId="0" applyFont="1" applyFill="1" applyBorder="1"/>
    <xf numFmtId="0" fontId="21" fillId="14" borderId="21" xfId="0" applyFont="1" applyFill="1" applyBorder="1" applyAlignment="1">
      <alignment wrapText="1"/>
    </xf>
    <xf numFmtId="0" fontId="21" fillId="14" borderId="0" xfId="0" applyFont="1" applyFill="1" applyAlignment="1">
      <alignment wrapText="1"/>
    </xf>
    <xf numFmtId="0" fontId="21" fillId="14" borderId="23" xfId="0" applyFont="1" applyFill="1" applyBorder="1" applyAlignment="1">
      <alignment wrapText="1"/>
    </xf>
    <xf numFmtId="0" fontId="26" fillId="13" borderId="31" xfId="0" applyFont="1" applyFill="1" applyBorder="1" applyAlignment="1">
      <alignment wrapText="1"/>
    </xf>
    <xf numFmtId="0" fontId="26" fillId="13" borderId="30" xfId="0" applyFont="1" applyFill="1" applyBorder="1" applyAlignment="1">
      <alignment wrapText="1"/>
    </xf>
    <xf numFmtId="0" fontId="26" fillId="13" borderId="32" xfId="0" applyFont="1" applyFill="1" applyBorder="1" applyAlignment="1">
      <alignment wrapText="1"/>
    </xf>
    <xf numFmtId="0" fontId="23" fillId="11" borderId="14" xfId="0" applyFont="1" applyFill="1" applyBorder="1"/>
    <xf numFmtId="0" fontId="23" fillId="11" borderId="15" xfId="0" applyFont="1" applyFill="1" applyBorder="1"/>
    <xf numFmtId="0" fontId="23" fillId="11" borderId="16" xfId="0" applyFont="1" applyFill="1" applyBorder="1"/>
    <xf numFmtId="0" fontId="24" fillId="12" borderId="17" xfId="0" applyFont="1" applyFill="1" applyBorder="1"/>
    <xf numFmtId="0" fontId="24" fillId="12" borderId="18" xfId="0" applyFont="1" applyFill="1" applyBorder="1"/>
    <xf numFmtId="0" fontId="24" fillId="12" borderId="20" xfId="0" applyFont="1" applyFill="1" applyBorder="1"/>
    <xf numFmtId="0" fontId="24" fillId="12" borderId="19" xfId="0" applyFont="1" applyFill="1" applyBorder="1"/>
    <xf numFmtId="0" fontId="21" fillId="14" borderId="27" xfId="0" applyFont="1" applyFill="1" applyBorder="1" applyAlignment="1">
      <alignment wrapText="1"/>
    </xf>
    <xf numFmtId="0" fontId="21" fillId="14" borderId="28" xfId="0" applyFont="1" applyFill="1" applyBorder="1" applyAlignment="1">
      <alignment wrapText="1"/>
    </xf>
    <xf numFmtId="0" fontId="21" fillId="14" borderId="29" xfId="0" applyFont="1" applyFill="1" applyBorder="1" applyAlignment="1">
      <alignment wrapText="1"/>
    </xf>
    <xf numFmtId="0" fontId="21" fillId="14" borderId="24" xfId="0" applyFont="1" applyFill="1" applyBorder="1" applyAlignment="1">
      <alignment wrapText="1"/>
    </xf>
    <xf numFmtId="0" fontId="21" fillId="14" borderId="5" xfId="0" applyFont="1" applyFill="1" applyBorder="1" applyAlignment="1">
      <alignment wrapText="1"/>
    </xf>
    <xf numFmtId="0" fontId="21" fillId="14" borderId="33" xfId="0" applyFont="1" applyFill="1" applyBorder="1" applyAlignment="1">
      <alignment wrapText="1"/>
    </xf>
    <xf numFmtId="0" fontId="22" fillId="15" borderId="34" xfId="2" applyFill="1" applyBorder="1" applyAlignment="1">
      <alignment wrapText="1"/>
    </xf>
    <xf numFmtId="0" fontId="22" fillId="15" borderId="4" xfId="2" applyFill="1" applyBorder="1" applyAlignment="1">
      <alignment wrapText="1"/>
    </xf>
    <xf numFmtId="0" fontId="22" fillId="15" borderId="35" xfId="2" applyFill="1" applyBorder="1" applyAlignment="1">
      <alignment wrapText="1"/>
    </xf>
    <xf numFmtId="9" fontId="9" fillId="0" borderId="1" xfId="1" applyFont="1" applyBorder="1" applyAlignment="1">
      <alignment horizontal="center"/>
    </xf>
    <xf numFmtId="0" fontId="5" fillId="0" borderId="0" xfId="0" applyFont="1" applyAlignment="1">
      <alignment horizontal="center"/>
    </xf>
    <xf numFmtId="0" fontId="12" fillId="10" borderId="2" xfId="0" applyFont="1" applyFill="1" applyBorder="1" applyAlignment="1">
      <alignment horizontal="center" vertical="center"/>
    </xf>
    <xf numFmtId="0" fontId="12" fillId="10" borderId="5" xfId="0" applyFont="1" applyFill="1" applyBorder="1" applyAlignment="1">
      <alignment horizontal="center" vertical="center"/>
    </xf>
    <xf numFmtId="0" fontId="12" fillId="10" borderId="3" xfId="0" applyFont="1" applyFill="1" applyBorder="1" applyAlignment="1">
      <alignment horizontal="center" vertic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9"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15" fillId="10" borderId="2" xfId="0" applyFont="1" applyFill="1" applyBorder="1" applyAlignment="1">
      <alignment horizontal="center" wrapText="1"/>
    </xf>
    <xf numFmtId="0" fontId="15" fillId="10" borderId="3" xfId="0" applyFont="1" applyFill="1" applyBorder="1" applyAlignment="1">
      <alignment horizontal="center" wrapText="1"/>
    </xf>
    <xf numFmtId="0" fontId="15" fillId="10" borderId="2" xfId="0" applyFont="1" applyFill="1" applyBorder="1"/>
    <xf numFmtId="0" fontId="15" fillId="10" borderId="5" xfId="0" applyFont="1" applyFill="1" applyBorder="1"/>
    <xf numFmtId="0" fontId="15" fillId="10" borderId="3" xfId="0" applyFont="1" applyFill="1" applyBorder="1"/>
    <xf numFmtId="0" fontId="30"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0" fontId="12" fillId="5" borderId="2"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0" fillId="0" borderId="1" xfId="0" applyBorder="1"/>
    <xf numFmtId="0" fontId="30" fillId="5" borderId="1" xfId="0" applyFont="1" applyFill="1" applyBorder="1" applyAlignment="1">
      <alignment horizontal="center"/>
    </xf>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28">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s://www.csb.org/cdn/files-Single-HAST-updated-123024.pdf" TargetMode="External"/><Relationship Id="rId1" Type="http://schemas.openxmlformats.org/officeDocument/2006/relationships/hyperlink" Target="https://files.hudexchange.info/resources/documents/HomelessDefinition_RecordkeepingRequirementsandCriteria.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BJ65"/>
  <sheetViews>
    <sheetView tabSelected="1" workbookViewId="0">
      <pane xSplit="1" ySplit="12" topLeftCell="B13" activePane="bottomRight" state="frozen"/>
      <selection pane="topRight" activeCell="B1" sqref="B1"/>
      <selection pane="bottomLeft" activeCell="A13" sqref="A13"/>
      <selection pane="bottomRight" activeCell="B2" sqref="B2:C2"/>
    </sheetView>
  </sheetViews>
  <sheetFormatPr defaultRowHeight="15" customHeight="1" x14ac:dyDescent="0.25"/>
  <cols>
    <col min="1" max="1" width="56.7109375" customWidth="1"/>
    <col min="2" max="61" width="40.7109375" customWidth="1"/>
  </cols>
  <sheetData>
    <row r="1" spans="1:61" ht="36" customHeight="1" x14ac:dyDescent="0.35">
      <c r="A1" s="46" t="s">
        <v>0</v>
      </c>
      <c r="B1" s="46"/>
      <c r="C1" s="40">
        <v>2</v>
      </c>
      <c r="D1" s="40">
        <f>C1+1</f>
        <v>3</v>
      </c>
      <c r="E1" s="40">
        <f t="shared" ref="E1:BI1" si="0">D1+1</f>
        <v>4</v>
      </c>
      <c r="F1" s="40">
        <f t="shared" si="0"/>
        <v>5</v>
      </c>
      <c r="G1" s="40">
        <f t="shared" si="0"/>
        <v>6</v>
      </c>
      <c r="H1" s="40">
        <f t="shared" si="0"/>
        <v>7</v>
      </c>
      <c r="I1" s="40">
        <f t="shared" si="0"/>
        <v>8</v>
      </c>
      <c r="J1" s="40">
        <f t="shared" si="0"/>
        <v>9</v>
      </c>
      <c r="K1" s="40">
        <f t="shared" si="0"/>
        <v>10</v>
      </c>
      <c r="L1" s="40">
        <f t="shared" si="0"/>
        <v>11</v>
      </c>
      <c r="M1" s="40">
        <f t="shared" si="0"/>
        <v>12</v>
      </c>
      <c r="N1" s="40">
        <f t="shared" si="0"/>
        <v>13</v>
      </c>
      <c r="O1" s="40">
        <f t="shared" si="0"/>
        <v>14</v>
      </c>
      <c r="P1" s="40">
        <f t="shared" si="0"/>
        <v>15</v>
      </c>
      <c r="Q1" s="40">
        <f t="shared" si="0"/>
        <v>16</v>
      </c>
      <c r="R1" s="40">
        <f t="shared" si="0"/>
        <v>17</v>
      </c>
      <c r="S1" s="40">
        <f t="shared" si="0"/>
        <v>18</v>
      </c>
      <c r="T1" s="40">
        <f t="shared" si="0"/>
        <v>19</v>
      </c>
      <c r="U1" s="40">
        <f t="shared" si="0"/>
        <v>20</v>
      </c>
      <c r="V1" s="40">
        <f t="shared" si="0"/>
        <v>21</v>
      </c>
      <c r="W1" s="40">
        <f t="shared" si="0"/>
        <v>22</v>
      </c>
      <c r="X1" s="40">
        <f t="shared" si="0"/>
        <v>23</v>
      </c>
      <c r="Y1" s="40">
        <f t="shared" si="0"/>
        <v>24</v>
      </c>
      <c r="Z1" s="40">
        <f t="shared" si="0"/>
        <v>25</v>
      </c>
      <c r="AA1" s="40">
        <f t="shared" si="0"/>
        <v>26</v>
      </c>
      <c r="AB1" s="40">
        <f t="shared" si="0"/>
        <v>27</v>
      </c>
      <c r="AC1" s="40">
        <f t="shared" si="0"/>
        <v>28</v>
      </c>
      <c r="AD1" s="40">
        <f t="shared" si="0"/>
        <v>29</v>
      </c>
      <c r="AE1" s="40">
        <f t="shared" si="0"/>
        <v>30</v>
      </c>
      <c r="AF1" s="40">
        <f t="shared" si="0"/>
        <v>31</v>
      </c>
      <c r="AG1" s="40">
        <f t="shared" si="0"/>
        <v>32</v>
      </c>
      <c r="AH1" s="40">
        <f t="shared" si="0"/>
        <v>33</v>
      </c>
      <c r="AI1" s="40">
        <f t="shared" si="0"/>
        <v>34</v>
      </c>
      <c r="AJ1" s="40">
        <f t="shared" si="0"/>
        <v>35</v>
      </c>
      <c r="AK1" s="40">
        <f t="shared" si="0"/>
        <v>36</v>
      </c>
      <c r="AL1" s="40">
        <f t="shared" si="0"/>
        <v>37</v>
      </c>
      <c r="AM1" s="40">
        <f t="shared" si="0"/>
        <v>38</v>
      </c>
      <c r="AN1" s="40">
        <f t="shared" si="0"/>
        <v>39</v>
      </c>
      <c r="AO1" s="40">
        <f t="shared" si="0"/>
        <v>40</v>
      </c>
      <c r="AP1" s="40">
        <f t="shared" si="0"/>
        <v>41</v>
      </c>
      <c r="AQ1" s="40">
        <f t="shared" si="0"/>
        <v>42</v>
      </c>
      <c r="AR1" s="40">
        <f t="shared" si="0"/>
        <v>43</v>
      </c>
      <c r="AS1" s="40">
        <f t="shared" si="0"/>
        <v>44</v>
      </c>
      <c r="AT1" s="40">
        <f t="shared" si="0"/>
        <v>45</v>
      </c>
      <c r="AU1" s="40">
        <f t="shared" si="0"/>
        <v>46</v>
      </c>
      <c r="AV1" s="40">
        <f t="shared" si="0"/>
        <v>47</v>
      </c>
      <c r="AW1" s="40">
        <f t="shared" si="0"/>
        <v>48</v>
      </c>
      <c r="AX1" s="40">
        <f t="shared" si="0"/>
        <v>49</v>
      </c>
      <c r="AY1" s="40">
        <f t="shared" si="0"/>
        <v>50</v>
      </c>
      <c r="AZ1" s="40">
        <f t="shared" si="0"/>
        <v>51</v>
      </c>
      <c r="BA1" s="40">
        <f t="shared" si="0"/>
        <v>52</v>
      </c>
      <c r="BB1" s="40">
        <f t="shared" si="0"/>
        <v>53</v>
      </c>
      <c r="BC1" s="40">
        <f t="shared" si="0"/>
        <v>54</v>
      </c>
      <c r="BD1" s="40">
        <f t="shared" si="0"/>
        <v>55</v>
      </c>
      <c r="BE1" s="40">
        <f t="shared" si="0"/>
        <v>56</v>
      </c>
      <c r="BF1" s="40">
        <f t="shared" si="0"/>
        <v>57</v>
      </c>
      <c r="BG1" s="40">
        <f t="shared" si="0"/>
        <v>58</v>
      </c>
      <c r="BH1" s="40">
        <f t="shared" si="0"/>
        <v>59</v>
      </c>
      <c r="BI1" s="40">
        <f t="shared" si="0"/>
        <v>60</v>
      </c>
    </row>
    <row r="2" spans="1:61" ht="25.9" customHeight="1" x14ac:dyDescent="0.3">
      <c r="A2" s="6" t="s">
        <v>1</v>
      </c>
      <c r="B2" s="41"/>
      <c r="C2" s="42"/>
      <c r="D2" s="34"/>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row>
    <row r="3" spans="1:61" ht="25.9" customHeight="1" x14ac:dyDescent="0.3">
      <c r="A3" s="39" t="s">
        <v>2</v>
      </c>
      <c r="B3" s="38"/>
      <c r="C3" s="35"/>
      <c r="D3" s="32"/>
      <c r="E3" s="32"/>
      <c r="F3" s="32"/>
      <c r="G3" s="32"/>
      <c r="H3" s="32"/>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row>
    <row r="4" spans="1:61" ht="25.9" customHeight="1" x14ac:dyDescent="0.3">
      <c r="A4" s="5" t="s">
        <v>3</v>
      </c>
      <c r="B4" s="9"/>
      <c r="C4" s="33"/>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row>
    <row r="5" spans="1:61" ht="7.9" customHeight="1" x14ac:dyDescent="0.25">
      <c r="A5" s="11"/>
      <c r="B5" s="11"/>
      <c r="C5" s="12"/>
      <c r="D5" s="4"/>
      <c r="E5" s="13"/>
      <c r="F5" s="4"/>
      <c r="G5" s="4"/>
      <c r="H5" s="13"/>
      <c r="I5" s="4"/>
      <c r="J5" s="13"/>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1:61" ht="16.149999999999999" customHeight="1" x14ac:dyDescent="0.25">
      <c r="A6" s="7" t="s">
        <v>4</v>
      </c>
      <c r="B6" s="2"/>
      <c r="C6" s="2"/>
      <c r="D6" s="2"/>
      <c r="E6" s="14"/>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row>
    <row r="7" spans="1:61" ht="16.149999999999999" customHeight="1" x14ac:dyDescent="0.25">
      <c r="A7" s="7" t="s">
        <v>5</v>
      </c>
      <c r="B7" s="2"/>
      <c r="C7" s="2"/>
      <c r="D7" s="2"/>
      <c r="E7" s="2"/>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row>
    <row r="8" spans="1:61" ht="16.149999999999999" customHeight="1" x14ac:dyDescent="0.25">
      <c r="A8" s="7" t="s">
        <v>6</v>
      </c>
      <c r="B8" s="3"/>
      <c r="C8" s="3"/>
      <c r="D8" s="3"/>
      <c r="E8" s="3"/>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row>
    <row r="9" spans="1:61" ht="16.149999999999999" customHeight="1" x14ac:dyDescent="0.25">
      <c r="A9" s="7" t="s">
        <v>7</v>
      </c>
      <c r="B9" s="3"/>
      <c r="C9" s="3"/>
      <c r="D9" s="3"/>
      <c r="E9" s="3"/>
      <c r="F9" s="16"/>
      <c r="G9" s="17"/>
      <c r="H9" s="16"/>
      <c r="I9" s="16"/>
      <c r="J9" s="17"/>
      <c r="K9" s="16"/>
      <c r="L9" s="16"/>
      <c r="M9" s="17"/>
      <c r="N9" s="16"/>
      <c r="O9" s="16"/>
      <c r="P9" s="16"/>
      <c r="Q9" s="16"/>
      <c r="R9" s="16"/>
      <c r="S9" s="16"/>
      <c r="T9" s="16"/>
      <c r="U9" s="16"/>
      <c r="V9" s="17"/>
      <c r="W9" s="16"/>
      <c r="X9" s="17"/>
      <c r="Y9" s="17"/>
      <c r="Z9" s="17"/>
      <c r="AA9" s="17"/>
      <c r="AB9" s="16"/>
      <c r="AC9" s="16"/>
      <c r="AD9" s="16"/>
      <c r="AE9" s="17"/>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row>
    <row r="10" spans="1:61" ht="16.149999999999999" customHeight="1" x14ac:dyDescent="0.25">
      <c r="A10" s="7" t="s">
        <v>8</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BI10" si="2">IF(AG9="",$B$4-AG8,AG9-AG8)</f>
        <v>0</v>
      </c>
      <c r="AH10" s="2">
        <f t="shared" ref="AH10:AI10" si="3">IF(AH9="",$B$4-AH8,AH9-AH8)</f>
        <v>0</v>
      </c>
      <c r="AI10" s="2">
        <f t="shared" si="3"/>
        <v>0</v>
      </c>
      <c r="AJ10" s="2">
        <f t="shared" ref="AJ10:AK10" si="4">IF(AJ9="",$B$4-AJ8,AJ9-AJ8)</f>
        <v>0</v>
      </c>
      <c r="AK10" s="2">
        <f t="shared" si="4"/>
        <v>0</v>
      </c>
      <c r="AL10" s="2">
        <f t="shared" ref="AL10:BH10" si="5">IF(AL9="",$B$4-AL8,AL9-AL8)</f>
        <v>0</v>
      </c>
      <c r="AM10" s="2">
        <f t="shared" si="5"/>
        <v>0</v>
      </c>
      <c r="AN10" s="2">
        <f t="shared" ref="AN10:AO10" si="6">IF(AN9="",$B$4-AN8,AN9-AN8)</f>
        <v>0</v>
      </c>
      <c r="AO10" s="2">
        <f t="shared" si="6"/>
        <v>0</v>
      </c>
      <c r="AP10" s="2">
        <f t="shared" ref="AP10:BF10" si="7">IF(AP9="",$B$4-AP8,AP9-AP8)</f>
        <v>0</v>
      </c>
      <c r="AQ10" s="2">
        <f t="shared" si="7"/>
        <v>0</v>
      </c>
      <c r="AR10" s="2">
        <f t="shared" si="7"/>
        <v>0</v>
      </c>
      <c r="AS10" s="2">
        <f t="shared" ref="AS10:BE10" si="8">IF(AS9="",$B$4-AS8,AS9-AS8)</f>
        <v>0</v>
      </c>
      <c r="AT10" s="2">
        <f t="shared" si="8"/>
        <v>0</v>
      </c>
      <c r="AU10" s="2">
        <f t="shared" si="8"/>
        <v>0</v>
      </c>
      <c r="AV10" s="2">
        <f t="shared" si="8"/>
        <v>0</v>
      </c>
      <c r="AW10" s="2">
        <f t="shared" si="8"/>
        <v>0</v>
      </c>
      <c r="AX10" s="2">
        <f t="shared" si="8"/>
        <v>0</v>
      </c>
      <c r="AY10" s="2">
        <f t="shared" si="8"/>
        <v>0</v>
      </c>
      <c r="AZ10" s="2">
        <f t="shared" si="8"/>
        <v>0</v>
      </c>
      <c r="BA10" s="2">
        <f t="shared" si="8"/>
        <v>0</v>
      </c>
      <c r="BB10" s="2">
        <f t="shared" ref="BB10:BD10" si="9">IF(BB9="",$B$4-BB8,BB9-BB8)</f>
        <v>0</v>
      </c>
      <c r="BC10" s="2">
        <f t="shared" si="9"/>
        <v>0</v>
      </c>
      <c r="BD10" s="2">
        <f t="shared" si="9"/>
        <v>0</v>
      </c>
      <c r="BE10" s="2">
        <f t="shared" si="8"/>
        <v>0</v>
      </c>
      <c r="BF10" s="2">
        <f t="shared" si="7"/>
        <v>0</v>
      </c>
      <c r="BG10" s="2">
        <f t="shared" ref="BG10" si="10">IF(BG9="",$B$4-BG8,BG9-BG8)</f>
        <v>0</v>
      </c>
      <c r="BH10" s="2">
        <f t="shared" si="5"/>
        <v>0</v>
      </c>
      <c r="BI10" s="2">
        <f t="shared" si="2"/>
        <v>0</v>
      </c>
    </row>
    <row r="11" spans="1:61" ht="9.6" customHeight="1" x14ac:dyDescent="0.25">
      <c r="A11" s="18"/>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row>
    <row r="12" spans="1:61" ht="24" customHeight="1" x14ac:dyDescent="0.35">
      <c r="A12" s="36" t="s">
        <v>9</v>
      </c>
      <c r="B12" s="37" t="s">
        <v>10</v>
      </c>
      <c r="C12" s="37" t="s">
        <v>10</v>
      </c>
      <c r="D12" s="37" t="s">
        <v>10</v>
      </c>
      <c r="E12" s="37" t="s">
        <v>10</v>
      </c>
      <c r="F12" s="37" t="s">
        <v>10</v>
      </c>
      <c r="G12" s="37" t="s">
        <v>10</v>
      </c>
      <c r="H12" s="37" t="s">
        <v>10</v>
      </c>
      <c r="I12" s="37" t="s">
        <v>10</v>
      </c>
      <c r="J12" s="37" t="s">
        <v>10</v>
      </c>
      <c r="K12" s="37" t="s">
        <v>10</v>
      </c>
      <c r="L12" s="37" t="s">
        <v>10</v>
      </c>
      <c r="M12" s="37" t="s">
        <v>10</v>
      </c>
      <c r="N12" s="37" t="s">
        <v>10</v>
      </c>
      <c r="O12" s="37" t="s">
        <v>10</v>
      </c>
      <c r="P12" s="37" t="s">
        <v>10</v>
      </c>
      <c r="Q12" s="37" t="s">
        <v>10</v>
      </c>
      <c r="R12" s="37" t="s">
        <v>10</v>
      </c>
      <c r="S12" s="37" t="s">
        <v>10</v>
      </c>
      <c r="T12" s="37" t="s">
        <v>10</v>
      </c>
      <c r="U12" s="37" t="s">
        <v>10</v>
      </c>
      <c r="V12" s="37" t="s">
        <v>10</v>
      </c>
      <c r="W12" s="37" t="s">
        <v>10</v>
      </c>
      <c r="X12" s="37" t="s">
        <v>10</v>
      </c>
      <c r="Y12" s="37" t="s">
        <v>10</v>
      </c>
      <c r="Z12" s="37" t="s">
        <v>10</v>
      </c>
      <c r="AA12" s="37" t="s">
        <v>10</v>
      </c>
      <c r="AB12" s="37" t="s">
        <v>10</v>
      </c>
      <c r="AC12" s="37" t="s">
        <v>10</v>
      </c>
      <c r="AD12" s="37" t="s">
        <v>10</v>
      </c>
      <c r="AE12" s="37" t="s">
        <v>10</v>
      </c>
      <c r="AF12" s="37" t="s">
        <v>10</v>
      </c>
      <c r="AG12" s="37" t="s">
        <v>10</v>
      </c>
      <c r="AH12" s="37" t="s">
        <v>10</v>
      </c>
      <c r="AI12" s="37" t="s">
        <v>10</v>
      </c>
      <c r="AJ12" s="37" t="s">
        <v>10</v>
      </c>
      <c r="AK12" s="37" t="s">
        <v>10</v>
      </c>
      <c r="AL12" s="37" t="s">
        <v>10</v>
      </c>
      <c r="AM12" s="37" t="s">
        <v>10</v>
      </c>
      <c r="AN12" s="37" t="s">
        <v>10</v>
      </c>
      <c r="AO12" s="37" t="s">
        <v>10</v>
      </c>
      <c r="AP12" s="37" t="s">
        <v>10</v>
      </c>
      <c r="AQ12" s="37" t="s">
        <v>10</v>
      </c>
      <c r="AR12" s="37" t="s">
        <v>10</v>
      </c>
      <c r="AS12" s="37" t="s">
        <v>10</v>
      </c>
      <c r="AT12" s="37" t="s">
        <v>10</v>
      </c>
      <c r="AU12" s="37" t="s">
        <v>10</v>
      </c>
      <c r="AV12" s="37" t="s">
        <v>10</v>
      </c>
      <c r="AW12" s="37" t="s">
        <v>10</v>
      </c>
      <c r="AX12" s="37" t="s">
        <v>10</v>
      </c>
      <c r="AY12" s="37" t="s">
        <v>10</v>
      </c>
      <c r="AZ12" s="37" t="s">
        <v>10</v>
      </c>
      <c r="BA12" s="37" t="s">
        <v>10</v>
      </c>
      <c r="BB12" s="37" t="s">
        <v>10</v>
      </c>
      <c r="BC12" s="37" t="s">
        <v>10</v>
      </c>
      <c r="BD12" s="37" t="s">
        <v>10</v>
      </c>
      <c r="BE12" s="37" t="s">
        <v>10</v>
      </c>
      <c r="BF12" s="37" t="s">
        <v>10</v>
      </c>
      <c r="BG12" s="37" t="s">
        <v>10</v>
      </c>
      <c r="BH12" s="37" t="s">
        <v>10</v>
      </c>
      <c r="BI12" s="37" t="s">
        <v>10</v>
      </c>
    </row>
    <row r="13" spans="1:61" ht="24" customHeight="1" x14ac:dyDescent="0.35">
      <c r="A13" s="47" t="s">
        <v>11</v>
      </c>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row>
    <row r="14" spans="1:61" x14ac:dyDescent="0.25">
      <c r="A14" s="48"/>
      <c r="B14" s="8"/>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8"/>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row>
    <row r="15" spans="1:61" ht="24" customHeight="1" x14ac:dyDescent="0.35">
      <c r="A15" s="49" t="s">
        <v>12</v>
      </c>
      <c r="B15" s="10"/>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row>
    <row r="16" spans="1:61" x14ac:dyDescent="0.25">
      <c r="A16" s="4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row>
    <row r="17" spans="1:61" ht="24" customHeight="1" x14ac:dyDescent="0.35">
      <c r="A17" s="43" t="s">
        <v>13</v>
      </c>
      <c r="B17" s="10"/>
      <c r="C17" s="10"/>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row>
    <row r="18" spans="1:61" x14ac:dyDescent="0.25">
      <c r="A18" s="44"/>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row>
    <row r="19" spans="1:61" ht="24" customHeight="1" x14ac:dyDescent="0.35">
      <c r="A19" s="43" t="s">
        <v>14</v>
      </c>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row>
    <row r="20" spans="1:61" ht="15.75" customHeight="1" x14ac:dyDescent="0.25">
      <c r="A20" s="44"/>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row>
    <row r="21" spans="1:61" ht="24" customHeight="1" x14ac:dyDescent="0.35">
      <c r="A21" s="43" t="s">
        <v>15</v>
      </c>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row>
    <row r="22" spans="1:61" x14ac:dyDescent="0.25">
      <c r="A22" s="44"/>
      <c r="B22" s="1"/>
      <c r="C22" s="1"/>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row>
    <row r="23" spans="1:61" ht="24" customHeight="1" x14ac:dyDescent="0.35">
      <c r="A23" s="43" t="s">
        <v>16</v>
      </c>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row>
    <row r="24" spans="1:61" x14ac:dyDescent="0.25">
      <c r="A24" s="44"/>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row>
    <row r="25" spans="1:61" ht="21" x14ac:dyDescent="0.35">
      <c r="A25" s="45" t="s">
        <v>17</v>
      </c>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row>
    <row r="26" spans="1:61" x14ac:dyDescent="0.25">
      <c r="A26" s="4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row>
    <row r="27" spans="1:61" ht="15.6" customHeight="1" x14ac:dyDescent="0.25">
      <c r="A27" s="20"/>
    </row>
    <row r="28" spans="1:61" ht="15.6" customHeight="1" x14ac:dyDescent="0.25">
      <c r="A28" s="20"/>
    </row>
    <row r="29" spans="1:61" ht="24" customHeight="1" x14ac:dyDescent="0.25">
      <c r="A29" s="20"/>
    </row>
    <row r="30" spans="1:61" ht="24" customHeight="1" x14ac:dyDescent="0.25">
      <c r="B30" t="s">
        <v>18</v>
      </c>
    </row>
    <row r="31" spans="1:61" ht="24" customHeight="1" x14ac:dyDescent="0.25">
      <c r="B31" t="s">
        <v>19</v>
      </c>
    </row>
    <row r="32" spans="1:61" ht="24" customHeight="1" x14ac:dyDescent="0.25">
      <c r="B32" t="s">
        <v>20</v>
      </c>
    </row>
    <row r="33" spans="1:62" ht="24" customHeight="1" x14ac:dyDescent="0.25"/>
    <row r="34" spans="1:62" ht="24" customHeight="1" x14ac:dyDescent="0.25">
      <c r="A34" s="21" t="s">
        <v>21</v>
      </c>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row>
    <row r="35" spans="1:62" ht="24" customHeight="1" x14ac:dyDescent="0.25">
      <c r="A35" s="1" t="s">
        <v>22</v>
      </c>
      <c r="B35" s="2">
        <f>IF(B13="",0,1)</f>
        <v>0</v>
      </c>
      <c r="C35" s="2">
        <f t="shared" ref="C35:AF35" si="11">IF(C13="",0,1)</f>
        <v>0</v>
      </c>
      <c r="D35" s="2">
        <f t="shared" si="11"/>
        <v>0</v>
      </c>
      <c r="E35" s="2">
        <f t="shared" si="11"/>
        <v>0</v>
      </c>
      <c r="F35" s="2">
        <f t="shared" si="11"/>
        <v>0</v>
      </c>
      <c r="G35" s="2">
        <f t="shared" si="11"/>
        <v>0</v>
      </c>
      <c r="H35" s="2">
        <f t="shared" si="11"/>
        <v>0</v>
      </c>
      <c r="I35" s="2">
        <f t="shared" si="11"/>
        <v>0</v>
      </c>
      <c r="J35" s="2">
        <f t="shared" si="11"/>
        <v>0</v>
      </c>
      <c r="K35" s="2">
        <f t="shared" si="11"/>
        <v>0</v>
      </c>
      <c r="L35" s="2">
        <f t="shared" si="11"/>
        <v>0</v>
      </c>
      <c r="M35" s="2">
        <f t="shared" si="11"/>
        <v>0</v>
      </c>
      <c r="N35" s="2">
        <f t="shared" si="11"/>
        <v>0</v>
      </c>
      <c r="O35" s="2">
        <f t="shared" si="11"/>
        <v>0</v>
      </c>
      <c r="P35" s="2">
        <f t="shared" si="11"/>
        <v>0</v>
      </c>
      <c r="Q35" s="2">
        <f t="shared" si="11"/>
        <v>0</v>
      </c>
      <c r="R35" s="2">
        <f t="shared" si="11"/>
        <v>0</v>
      </c>
      <c r="S35" s="2">
        <f t="shared" si="11"/>
        <v>0</v>
      </c>
      <c r="T35" s="2">
        <f t="shared" si="11"/>
        <v>0</v>
      </c>
      <c r="U35" s="2">
        <f t="shared" si="11"/>
        <v>0</v>
      </c>
      <c r="V35" s="2">
        <f t="shared" si="11"/>
        <v>0</v>
      </c>
      <c r="W35" s="2">
        <f t="shared" si="11"/>
        <v>0</v>
      </c>
      <c r="X35" s="2">
        <f t="shared" si="11"/>
        <v>0</v>
      </c>
      <c r="Y35" s="2">
        <f t="shared" si="11"/>
        <v>0</v>
      </c>
      <c r="Z35" s="2">
        <f t="shared" si="11"/>
        <v>0</v>
      </c>
      <c r="AA35" s="2">
        <f t="shared" si="11"/>
        <v>0</v>
      </c>
      <c r="AB35" s="2">
        <f t="shared" si="11"/>
        <v>0</v>
      </c>
      <c r="AC35" s="2">
        <f t="shared" si="11"/>
        <v>0</v>
      </c>
      <c r="AD35" s="2">
        <f t="shared" si="11"/>
        <v>0</v>
      </c>
      <c r="AE35" s="2">
        <f t="shared" si="11"/>
        <v>0</v>
      </c>
      <c r="AF35" s="2">
        <f t="shared" si="11"/>
        <v>0</v>
      </c>
      <c r="AG35" s="2">
        <f t="shared" ref="AG35:BI35" si="12">IF(AG13="",0,1)</f>
        <v>0</v>
      </c>
      <c r="AH35" s="2">
        <f t="shared" ref="AH35:AI35" si="13">IF(AH13="",0,1)</f>
        <v>0</v>
      </c>
      <c r="AI35" s="2">
        <f t="shared" si="13"/>
        <v>0</v>
      </c>
      <c r="AJ35" s="2">
        <f t="shared" ref="AJ35:AK35" si="14">IF(AJ13="",0,1)</f>
        <v>0</v>
      </c>
      <c r="AK35" s="2">
        <f t="shared" si="14"/>
        <v>0</v>
      </c>
      <c r="AL35" s="2">
        <f t="shared" ref="AL35:BH35" si="15">IF(AL13="",0,1)</f>
        <v>0</v>
      </c>
      <c r="AM35" s="2">
        <f t="shared" si="15"/>
        <v>0</v>
      </c>
      <c r="AN35" s="2">
        <f t="shared" ref="AN35:AO35" si="16">IF(AN13="",0,1)</f>
        <v>0</v>
      </c>
      <c r="AO35" s="2">
        <f t="shared" si="16"/>
        <v>0</v>
      </c>
      <c r="AP35" s="2">
        <f t="shared" ref="AP35:BF35" si="17">IF(AP13="",0,1)</f>
        <v>0</v>
      </c>
      <c r="AQ35" s="2">
        <f t="shared" si="17"/>
        <v>0</v>
      </c>
      <c r="AR35" s="2">
        <f t="shared" si="17"/>
        <v>0</v>
      </c>
      <c r="AS35" s="2">
        <f t="shared" ref="AS35:BE35" si="18">IF(AS13="",0,1)</f>
        <v>0</v>
      </c>
      <c r="AT35" s="2">
        <f t="shared" si="18"/>
        <v>0</v>
      </c>
      <c r="AU35" s="2">
        <f t="shared" si="18"/>
        <v>0</v>
      </c>
      <c r="AV35" s="2">
        <f t="shared" si="18"/>
        <v>0</v>
      </c>
      <c r="AW35" s="2">
        <f t="shared" si="18"/>
        <v>0</v>
      </c>
      <c r="AX35" s="2">
        <f t="shared" si="18"/>
        <v>0</v>
      </c>
      <c r="AY35" s="2">
        <f t="shared" si="18"/>
        <v>0</v>
      </c>
      <c r="AZ35" s="2">
        <f t="shared" si="18"/>
        <v>0</v>
      </c>
      <c r="BA35" s="2">
        <f t="shared" si="18"/>
        <v>0</v>
      </c>
      <c r="BB35" s="2">
        <f t="shared" ref="BB35:BD35" si="19">IF(BB13="",0,1)</f>
        <v>0</v>
      </c>
      <c r="BC35" s="2">
        <f t="shared" si="19"/>
        <v>0</v>
      </c>
      <c r="BD35" s="2">
        <f t="shared" si="19"/>
        <v>0</v>
      </c>
      <c r="BE35" s="2">
        <f t="shared" si="18"/>
        <v>0</v>
      </c>
      <c r="BF35" s="2">
        <f t="shared" si="17"/>
        <v>0</v>
      </c>
      <c r="BG35" s="2">
        <f t="shared" ref="BG35" si="20">IF(BG13="",0,1)</f>
        <v>0</v>
      </c>
      <c r="BH35" s="2">
        <f t="shared" si="15"/>
        <v>0</v>
      </c>
      <c r="BI35" s="2">
        <f t="shared" si="12"/>
        <v>0</v>
      </c>
      <c r="BJ35" s="2">
        <f>SUM(B35:BI35)</f>
        <v>0</v>
      </c>
    </row>
    <row r="36" spans="1:62" ht="24" customHeight="1" x14ac:dyDescent="0.25">
      <c r="A36" s="1" t="s">
        <v>23</v>
      </c>
      <c r="B36" s="2">
        <f>IF(B13="N/A",0,1)</f>
        <v>1</v>
      </c>
      <c r="C36" s="2">
        <f t="shared" ref="C36:AF36" si="21">IF(C13="N/A",0,1)</f>
        <v>1</v>
      </c>
      <c r="D36" s="2">
        <f t="shared" si="21"/>
        <v>1</v>
      </c>
      <c r="E36" s="2">
        <f t="shared" si="21"/>
        <v>1</v>
      </c>
      <c r="F36" s="2">
        <f t="shared" si="21"/>
        <v>1</v>
      </c>
      <c r="G36" s="2">
        <f t="shared" si="21"/>
        <v>1</v>
      </c>
      <c r="H36" s="2">
        <f t="shared" si="21"/>
        <v>1</v>
      </c>
      <c r="I36" s="2">
        <f t="shared" si="21"/>
        <v>1</v>
      </c>
      <c r="J36" s="2">
        <f t="shared" si="21"/>
        <v>1</v>
      </c>
      <c r="K36" s="2">
        <f t="shared" si="21"/>
        <v>1</v>
      </c>
      <c r="L36" s="2">
        <f t="shared" si="21"/>
        <v>1</v>
      </c>
      <c r="M36" s="2">
        <f t="shared" si="21"/>
        <v>1</v>
      </c>
      <c r="N36" s="2">
        <f t="shared" si="21"/>
        <v>1</v>
      </c>
      <c r="O36" s="2">
        <f t="shared" si="21"/>
        <v>1</v>
      </c>
      <c r="P36" s="2">
        <f t="shared" si="21"/>
        <v>1</v>
      </c>
      <c r="Q36" s="2">
        <f t="shared" si="21"/>
        <v>1</v>
      </c>
      <c r="R36" s="2">
        <f t="shared" si="21"/>
        <v>1</v>
      </c>
      <c r="S36" s="2">
        <f t="shared" si="21"/>
        <v>1</v>
      </c>
      <c r="T36" s="2">
        <f t="shared" si="21"/>
        <v>1</v>
      </c>
      <c r="U36" s="2">
        <f t="shared" si="21"/>
        <v>1</v>
      </c>
      <c r="V36" s="2">
        <f t="shared" si="21"/>
        <v>1</v>
      </c>
      <c r="W36" s="2">
        <f t="shared" si="21"/>
        <v>1</v>
      </c>
      <c r="X36" s="2">
        <f t="shared" si="21"/>
        <v>1</v>
      </c>
      <c r="Y36" s="2">
        <f t="shared" si="21"/>
        <v>1</v>
      </c>
      <c r="Z36" s="2">
        <f t="shared" si="21"/>
        <v>1</v>
      </c>
      <c r="AA36" s="2">
        <f t="shared" si="21"/>
        <v>1</v>
      </c>
      <c r="AB36" s="2">
        <f t="shared" si="21"/>
        <v>1</v>
      </c>
      <c r="AC36" s="2">
        <f t="shared" si="21"/>
        <v>1</v>
      </c>
      <c r="AD36" s="2">
        <f t="shared" si="21"/>
        <v>1</v>
      </c>
      <c r="AE36" s="2">
        <f t="shared" si="21"/>
        <v>1</v>
      </c>
      <c r="AF36" s="2">
        <f t="shared" si="21"/>
        <v>1</v>
      </c>
      <c r="AG36" s="2">
        <f t="shared" ref="AG36:BI36" si="22">IF(AG13="N/A",0,1)</f>
        <v>1</v>
      </c>
      <c r="AH36" s="2">
        <f t="shared" ref="AH36:AI36" si="23">IF(AH13="N/A",0,1)</f>
        <v>1</v>
      </c>
      <c r="AI36" s="2">
        <f t="shared" si="23"/>
        <v>1</v>
      </c>
      <c r="AJ36" s="2">
        <f t="shared" ref="AJ36:AK36" si="24">IF(AJ13="N/A",0,1)</f>
        <v>1</v>
      </c>
      <c r="AK36" s="2">
        <f t="shared" si="24"/>
        <v>1</v>
      </c>
      <c r="AL36" s="2">
        <f t="shared" ref="AL36:BH36" si="25">IF(AL13="N/A",0,1)</f>
        <v>1</v>
      </c>
      <c r="AM36" s="2">
        <f t="shared" si="25"/>
        <v>1</v>
      </c>
      <c r="AN36" s="2">
        <f t="shared" ref="AN36:AO36" si="26">IF(AN13="N/A",0,1)</f>
        <v>1</v>
      </c>
      <c r="AO36" s="2">
        <f t="shared" si="26"/>
        <v>1</v>
      </c>
      <c r="AP36" s="2">
        <f t="shared" ref="AP36:BF36" si="27">IF(AP13="N/A",0,1)</f>
        <v>1</v>
      </c>
      <c r="AQ36" s="2">
        <f t="shared" si="27"/>
        <v>1</v>
      </c>
      <c r="AR36" s="2">
        <f t="shared" si="27"/>
        <v>1</v>
      </c>
      <c r="AS36" s="2">
        <f t="shared" ref="AS36:BE36" si="28">IF(AS13="N/A",0,1)</f>
        <v>1</v>
      </c>
      <c r="AT36" s="2">
        <f t="shared" si="28"/>
        <v>1</v>
      </c>
      <c r="AU36" s="2">
        <f t="shared" si="28"/>
        <v>1</v>
      </c>
      <c r="AV36" s="2">
        <f t="shared" si="28"/>
        <v>1</v>
      </c>
      <c r="AW36" s="2">
        <f t="shared" si="28"/>
        <v>1</v>
      </c>
      <c r="AX36" s="2">
        <f t="shared" si="28"/>
        <v>1</v>
      </c>
      <c r="AY36" s="2">
        <f t="shared" si="28"/>
        <v>1</v>
      </c>
      <c r="AZ36" s="2">
        <f t="shared" si="28"/>
        <v>1</v>
      </c>
      <c r="BA36" s="2">
        <f t="shared" si="28"/>
        <v>1</v>
      </c>
      <c r="BB36" s="2">
        <f t="shared" ref="BB36:BD36" si="29">IF(BB13="N/A",0,1)</f>
        <v>1</v>
      </c>
      <c r="BC36" s="2">
        <f t="shared" si="29"/>
        <v>1</v>
      </c>
      <c r="BD36" s="2">
        <f t="shared" si="29"/>
        <v>1</v>
      </c>
      <c r="BE36" s="2">
        <f t="shared" si="28"/>
        <v>1</v>
      </c>
      <c r="BF36" s="2">
        <f t="shared" si="27"/>
        <v>1</v>
      </c>
      <c r="BG36" s="2">
        <f t="shared" ref="BG36" si="30">IF(BG13="N/A",0,1)</f>
        <v>1</v>
      </c>
      <c r="BH36" s="2">
        <f t="shared" si="25"/>
        <v>1</v>
      </c>
      <c r="BI36" s="2">
        <f t="shared" si="22"/>
        <v>1</v>
      </c>
      <c r="BJ36" s="2">
        <f t="shared" ref="BJ36:BJ37" si="31">SUM(B36:BI36)</f>
        <v>60</v>
      </c>
    </row>
    <row r="37" spans="1:62" ht="24" customHeight="1" x14ac:dyDescent="0.25">
      <c r="A37" s="1" t="s">
        <v>24</v>
      </c>
      <c r="B37" s="2">
        <f>IF(B13="NO",1,0)</f>
        <v>0</v>
      </c>
      <c r="C37" s="2">
        <f t="shared" ref="C37:AF37" si="32">IF(C13="NO",1,0)</f>
        <v>0</v>
      </c>
      <c r="D37" s="2">
        <f t="shared" si="32"/>
        <v>0</v>
      </c>
      <c r="E37" s="2">
        <f t="shared" si="32"/>
        <v>0</v>
      </c>
      <c r="F37" s="2">
        <f t="shared" si="32"/>
        <v>0</v>
      </c>
      <c r="G37" s="2">
        <f t="shared" si="32"/>
        <v>0</v>
      </c>
      <c r="H37" s="2">
        <f t="shared" si="32"/>
        <v>0</v>
      </c>
      <c r="I37" s="2">
        <f t="shared" si="32"/>
        <v>0</v>
      </c>
      <c r="J37" s="2">
        <f t="shared" si="32"/>
        <v>0</v>
      </c>
      <c r="K37" s="2">
        <f t="shared" si="32"/>
        <v>0</v>
      </c>
      <c r="L37" s="2">
        <f t="shared" si="32"/>
        <v>0</v>
      </c>
      <c r="M37" s="2">
        <f t="shared" si="32"/>
        <v>0</v>
      </c>
      <c r="N37" s="2">
        <f t="shared" si="32"/>
        <v>0</v>
      </c>
      <c r="O37" s="2">
        <f t="shared" si="32"/>
        <v>0</v>
      </c>
      <c r="P37" s="2">
        <f t="shared" si="32"/>
        <v>0</v>
      </c>
      <c r="Q37" s="2">
        <f t="shared" si="32"/>
        <v>0</v>
      </c>
      <c r="R37" s="2">
        <f t="shared" si="32"/>
        <v>0</v>
      </c>
      <c r="S37" s="2">
        <f t="shared" si="32"/>
        <v>0</v>
      </c>
      <c r="T37" s="2">
        <f t="shared" si="32"/>
        <v>0</v>
      </c>
      <c r="U37" s="2">
        <f t="shared" si="32"/>
        <v>0</v>
      </c>
      <c r="V37" s="2">
        <f t="shared" si="32"/>
        <v>0</v>
      </c>
      <c r="W37" s="2">
        <f t="shared" si="32"/>
        <v>0</v>
      </c>
      <c r="X37" s="2">
        <f t="shared" si="32"/>
        <v>0</v>
      </c>
      <c r="Y37" s="2">
        <f t="shared" si="32"/>
        <v>0</v>
      </c>
      <c r="Z37" s="2">
        <f t="shared" si="32"/>
        <v>0</v>
      </c>
      <c r="AA37" s="2">
        <f t="shared" si="32"/>
        <v>0</v>
      </c>
      <c r="AB37" s="2">
        <f t="shared" si="32"/>
        <v>0</v>
      </c>
      <c r="AC37" s="2">
        <f t="shared" si="32"/>
        <v>0</v>
      </c>
      <c r="AD37" s="2">
        <f t="shared" si="32"/>
        <v>0</v>
      </c>
      <c r="AE37" s="2">
        <f t="shared" si="32"/>
        <v>0</v>
      </c>
      <c r="AF37" s="2">
        <f t="shared" si="32"/>
        <v>0</v>
      </c>
      <c r="AG37" s="2">
        <f t="shared" ref="AG37:BI37" si="33">IF(AG13="NO",1,0)</f>
        <v>0</v>
      </c>
      <c r="AH37" s="2">
        <f t="shared" ref="AH37:AI37" si="34">IF(AH13="NO",1,0)</f>
        <v>0</v>
      </c>
      <c r="AI37" s="2">
        <f t="shared" si="34"/>
        <v>0</v>
      </c>
      <c r="AJ37" s="2">
        <f t="shared" ref="AJ37:AK37" si="35">IF(AJ13="NO",1,0)</f>
        <v>0</v>
      </c>
      <c r="AK37" s="2">
        <f t="shared" si="35"/>
        <v>0</v>
      </c>
      <c r="AL37" s="2">
        <f t="shared" ref="AL37:BH37" si="36">IF(AL13="NO",1,0)</f>
        <v>0</v>
      </c>
      <c r="AM37" s="2">
        <f t="shared" si="36"/>
        <v>0</v>
      </c>
      <c r="AN37" s="2">
        <f t="shared" ref="AN37:AO37" si="37">IF(AN13="NO",1,0)</f>
        <v>0</v>
      </c>
      <c r="AO37" s="2">
        <f t="shared" si="37"/>
        <v>0</v>
      </c>
      <c r="AP37" s="2">
        <f t="shared" ref="AP37:BF37" si="38">IF(AP13="NO",1,0)</f>
        <v>0</v>
      </c>
      <c r="AQ37" s="2">
        <f t="shared" si="38"/>
        <v>0</v>
      </c>
      <c r="AR37" s="2">
        <f t="shared" si="38"/>
        <v>0</v>
      </c>
      <c r="AS37" s="2">
        <f t="shared" ref="AS37:BE37" si="39">IF(AS13="NO",1,0)</f>
        <v>0</v>
      </c>
      <c r="AT37" s="2">
        <f t="shared" si="39"/>
        <v>0</v>
      </c>
      <c r="AU37" s="2">
        <f t="shared" si="39"/>
        <v>0</v>
      </c>
      <c r="AV37" s="2">
        <f t="shared" si="39"/>
        <v>0</v>
      </c>
      <c r="AW37" s="2">
        <f t="shared" si="39"/>
        <v>0</v>
      </c>
      <c r="AX37" s="2">
        <f t="shared" si="39"/>
        <v>0</v>
      </c>
      <c r="AY37" s="2">
        <f t="shared" si="39"/>
        <v>0</v>
      </c>
      <c r="AZ37" s="2">
        <f t="shared" si="39"/>
        <v>0</v>
      </c>
      <c r="BA37" s="2">
        <f t="shared" si="39"/>
        <v>0</v>
      </c>
      <c r="BB37" s="2">
        <f t="shared" ref="BB37:BD37" si="40">IF(BB13="NO",1,0)</f>
        <v>0</v>
      </c>
      <c r="BC37" s="2">
        <f t="shared" si="40"/>
        <v>0</v>
      </c>
      <c r="BD37" s="2">
        <f t="shared" si="40"/>
        <v>0</v>
      </c>
      <c r="BE37" s="2">
        <f t="shared" si="39"/>
        <v>0</v>
      </c>
      <c r="BF37" s="2">
        <f t="shared" si="38"/>
        <v>0</v>
      </c>
      <c r="BG37" s="2">
        <f t="shared" ref="BG37" si="41">IF(BG13="NO",1,0)</f>
        <v>0</v>
      </c>
      <c r="BH37" s="2">
        <f t="shared" si="36"/>
        <v>0</v>
      </c>
      <c r="BI37" s="2">
        <f t="shared" si="33"/>
        <v>0</v>
      </c>
      <c r="BJ37" s="2">
        <f t="shared" si="31"/>
        <v>0</v>
      </c>
    </row>
    <row r="38" spans="1:62" ht="24" customHeight="1" x14ac:dyDescent="0.25">
      <c r="A38" s="21" t="s">
        <v>25</v>
      </c>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row>
    <row r="39" spans="1:62" ht="24" customHeight="1" x14ac:dyDescent="0.25">
      <c r="A39" s="1" t="s">
        <v>22</v>
      </c>
      <c r="B39" s="2">
        <f>IF(B15="",0,1)</f>
        <v>0</v>
      </c>
      <c r="C39" s="2">
        <f t="shared" ref="C39:AF39" si="42">IF(C15="",0,1)</f>
        <v>0</v>
      </c>
      <c r="D39" s="2">
        <f t="shared" si="42"/>
        <v>0</v>
      </c>
      <c r="E39" s="2">
        <f t="shared" si="42"/>
        <v>0</v>
      </c>
      <c r="F39" s="2">
        <f t="shared" si="42"/>
        <v>0</v>
      </c>
      <c r="G39" s="2">
        <f t="shared" si="42"/>
        <v>0</v>
      </c>
      <c r="H39" s="2">
        <f t="shared" si="42"/>
        <v>0</v>
      </c>
      <c r="I39" s="2">
        <f t="shared" si="42"/>
        <v>0</v>
      </c>
      <c r="J39" s="2">
        <f t="shared" si="42"/>
        <v>0</v>
      </c>
      <c r="K39" s="2">
        <f t="shared" si="42"/>
        <v>0</v>
      </c>
      <c r="L39" s="2">
        <f t="shared" si="42"/>
        <v>0</v>
      </c>
      <c r="M39" s="2">
        <f t="shared" si="42"/>
        <v>0</v>
      </c>
      <c r="N39" s="2">
        <f t="shared" si="42"/>
        <v>0</v>
      </c>
      <c r="O39" s="2">
        <f t="shared" si="42"/>
        <v>0</v>
      </c>
      <c r="P39" s="2">
        <f t="shared" si="42"/>
        <v>0</v>
      </c>
      <c r="Q39" s="2">
        <f t="shared" si="42"/>
        <v>0</v>
      </c>
      <c r="R39" s="2">
        <f t="shared" si="42"/>
        <v>0</v>
      </c>
      <c r="S39" s="2">
        <f t="shared" si="42"/>
        <v>0</v>
      </c>
      <c r="T39" s="2">
        <f t="shared" si="42"/>
        <v>0</v>
      </c>
      <c r="U39" s="2">
        <f t="shared" si="42"/>
        <v>0</v>
      </c>
      <c r="V39" s="2">
        <f t="shared" si="42"/>
        <v>0</v>
      </c>
      <c r="W39" s="2">
        <f t="shared" si="42"/>
        <v>0</v>
      </c>
      <c r="X39" s="2">
        <f t="shared" si="42"/>
        <v>0</v>
      </c>
      <c r="Y39" s="2">
        <f t="shared" si="42"/>
        <v>0</v>
      </c>
      <c r="Z39" s="2">
        <f t="shared" si="42"/>
        <v>0</v>
      </c>
      <c r="AA39" s="2">
        <f t="shared" si="42"/>
        <v>0</v>
      </c>
      <c r="AB39" s="2">
        <f t="shared" si="42"/>
        <v>0</v>
      </c>
      <c r="AC39" s="2">
        <f t="shared" si="42"/>
        <v>0</v>
      </c>
      <c r="AD39" s="2">
        <f t="shared" si="42"/>
        <v>0</v>
      </c>
      <c r="AE39" s="2">
        <f t="shared" si="42"/>
        <v>0</v>
      </c>
      <c r="AF39" s="2">
        <f t="shared" si="42"/>
        <v>0</v>
      </c>
      <c r="AG39" s="2">
        <f t="shared" ref="AG39:BI39" si="43">IF(AG15="",0,1)</f>
        <v>0</v>
      </c>
      <c r="AH39" s="2">
        <f t="shared" ref="AH39:AI39" si="44">IF(AH15="",0,1)</f>
        <v>0</v>
      </c>
      <c r="AI39" s="2">
        <f t="shared" si="44"/>
        <v>0</v>
      </c>
      <c r="AJ39" s="2">
        <f t="shared" ref="AJ39:AK39" si="45">IF(AJ15="",0,1)</f>
        <v>0</v>
      </c>
      <c r="AK39" s="2">
        <f t="shared" si="45"/>
        <v>0</v>
      </c>
      <c r="AL39" s="2">
        <f t="shared" ref="AL39:BH39" si="46">IF(AL15="",0,1)</f>
        <v>0</v>
      </c>
      <c r="AM39" s="2">
        <f t="shared" si="46"/>
        <v>0</v>
      </c>
      <c r="AN39" s="2">
        <f t="shared" ref="AN39:AO39" si="47">IF(AN15="",0,1)</f>
        <v>0</v>
      </c>
      <c r="AO39" s="2">
        <f t="shared" si="47"/>
        <v>0</v>
      </c>
      <c r="AP39" s="2">
        <f t="shared" ref="AP39:BF39" si="48">IF(AP15="",0,1)</f>
        <v>0</v>
      </c>
      <c r="AQ39" s="2">
        <f t="shared" si="48"/>
        <v>0</v>
      </c>
      <c r="AR39" s="2">
        <f t="shared" si="48"/>
        <v>0</v>
      </c>
      <c r="AS39" s="2">
        <f t="shared" ref="AS39:BE39" si="49">IF(AS15="",0,1)</f>
        <v>0</v>
      </c>
      <c r="AT39" s="2">
        <f t="shared" si="49"/>
        <v>0</v>
      </c>
      <c r="AU39" s="2">
        <f t="shared" si="49"/>
        <v>0</v>
      </c>
      <c r="AV39" s="2">
        <f t="shared" si="49"/>
        <v>0</v>
      </c>
      <c r="AW39" s="2">
        <f t="shared" si="49"/>
        <v>0</v>
      </c>
      <c r="AX39" s="2">
        <f t="shared" si="49"/>
        <v>0</v>
      </c>
      <c r="AY39" s="2">
        <f t="shared" si="49"/>
        <v>0</v>
      </c>
      <c r="AZ39" s="2">
        <f t="shared" si="49"/>
        <v>0</v>
      </c>
      <c r="BA39" s="2">
        <f t="shared" si="49"/>
        <v>0</v>
      </c>
      <c r="BB39" s="2">
        <f t="shared" ref="BB39:BD39" si="50">IF(BB15="",0,1)</f>
        <v>0</v>
      </c>
      <c r="BC39" s="2">
        <f t="shared" si="50"/>
        <v>0</v>
      </c>
      <c r="BD39" s="2">
        <f t="shared" si="50"/>
        <v>0</v>
      </c>
      <c r="BE39" s="2">
        <f t="shared" si="49"/>
        <v>0</v>
      </c>
      <c r="BF39" s="2">
        <f t="shared" si="48"/>
        <v>0</v>
      </c>
      <c r="BG39" s="2">
        <f t="shared" ref="BG39" si="51">IF(BG15="",0,1)</f>
        <v>0</v>
      </c>
      <c r="BH39" s="2">
        <f t="shared" si="46"/>
        <v>0</v>
      </c>
      <c r="BI39" s="2">
        <f t="shared" si="43"/>
        <v>0</v>
      </c>
      <c r="BJ39" s="2">
        <f>SUM(B39:BI39)</f>
        <v>0</v>
      </c>
    </row>
    <row r="40" spans="1:62" ht="24" customHeight="1" x14ac:dyDescent="0.25">
      <c r="A40" s="1" t="s">
        <v>23</v>
      </c>
      <c r="B40" s="2">
        <f>IF(B15="N/A",0,1)</f>
        <v>1</v>
      </c>
      <c r="C40" s="2">
        <f t="shared" ref="C40:AF40" si="52">IF(C15="N/A",0,1)</f>
        <v>1</v>
      </c>
      <c r="D40" s="2">
        <f t="shared" si="52"/>
        <v>1</v>
      </c>
      <c r="E40" s="2">
        <f t="shared" si="52"/>
        <v>1</v>
      </c>
      <c r="F40" s="2">
        <f t="shared" si="52"/>
        <v>1</v>
      </c>
      <c r="G40" s="2">
        <f t="shared" si="52"/>
        <v>1</v>
      </c>
      <c r="H40" s="2">
        <f t="shared" si="52"/>
        <v>1</v>
      </c>
      <c r="I40" s="2">
        <f t="shared" si="52"/>
        <v>1</v>
      </c>
      <c r="J40" s="2">
        <f t="shared" si="52"/>
        <v>1</v>
      </c>
      <c r="K40" s="2">
        <f t="shared" si="52"/>
        <v>1</v>
      </c>
      <c r="L40" s="2">
        <f t="shared" si="52"/>
        <v>1</v>
      </c>
      <c r="M40" s="2">
        <f t="shared" si="52"/>
        <v>1</v>
      </c>
      <c r="N40" s="2">
        <f t="shared" si="52"/>
        <v>1</v>
      </c>
      <c r="O40" s="2">
        <f t="shared" si="52"/>
        <v>1</v>
      </c>
      <c r="P40" s="2">
        <f t="shared" si="52"/>
        <v>1</v>
      </c>
      <c r="Q40" s="2">
        <f t="shared" si="52"/>
        <v>1</v>
      </c>
      <c r="R40" s="2">
        <f t="shared" si="52"/>
        <v>1</v>
      </c>
      <c r="S40" s="2">
        <f t="shared" si="52"/>
        <v>1</v>
      </c>
      <c r="T40" s="2">
        <f t="shared" si="52"/>
        <v>1</v>
      </c>
      <c r="U40" s="2">
        <f t="shared" si="52"/>
        <v>1</v>
      </c>
      <c r="V40" s="2">
        <f t="shared" si="52"/>
        <v>1</v>
      </c>
      <c r="W40" s="2">
        <f t="shared" si="52"/>
        <v>1</v>
      </c>
      <c r="X40" s="2">
        <f t="shared" si="52"/>
        <v>1</v>
      </c>
      <c r="Y40" s="2">
        <f t="shared" si="52"/>
        <v>1</v>
      </c>
      <c r="Z40" s="2">
        <f t="shared" si="52"/>
        <v>1</v>
      </c>
      <c r="AA40" s="2">
        <f t="shared" si="52"/>
        <v>1</v>
      </c>
      <c r="AB40" s="2">
        <f t="shared" si="52"/>
        <v>1</v>
      </c>
      <c r="AC40" s="2">
        <f t="shared" si="52"/>
        <v>1</v>
      </c>
      <c r="AD40" s="2">
        <f t="shared" si="52"/>
        <v>1</v>
      </c>
      <c r="AE40" s="2">
        <f t="shared" si="52"/>
        <v>1</v>
      </c>
      <c r="AF40" s="2">
        <f t="shared" si="52"/>
        <v>1</v>
      </c>
      <c r="AG40" s="2">
        <f t="shared" ref="AG40:BI40" si="53">IF(AG15="N/A",0,1)</f>
        <v>1</v>
      </c>
      <c r="AH40" s="2">
        <f t="shared" ref="AH40:AI40" si="54">IF(AH15="N/A",0,1)</f>
        <v>1</v>
      </c>
      <c r="AI40" s="2">
        <f t="shared" si="54"/>
        <v>1</v>
      </c>
      <c r="AJ40" s="2">
        <f t="shared" ref="AJ40:AK40" si="55">IF(AJ15="N/A",0,1)</f>
        <v>1</v>
      </c>
      <c r="AK40" s="2">
        <f t="shared" si="55"/>
        <v>1</v>
      </c>
      <c r="AL40" s="2">
        <f t="shared" ref="AL40:BH40" si="56">IF(AL15="N/A",0,1)</f>
        <v>1</v>
      </c>
      <c r="AM40" s="2">
        <f t="shared" si="56"/>
        <v>1</v>
      </c>
      <c r="AN40" s="2">
        <f t="shared" ref="AN40:AO40" si="57">IF(AN15="N/A",0,1)</f>
        <v>1</v>
      </c>
      <c r="AO40" s="2">
        <f t="shared" si="57"/>
        <v>1</v>
      </c>
      <c r="AP40" s="2">
        <f t="shared" ref="AP40:BF40" si="58">IF(AP15="N/A",0,1)</f>
        <v>1</v>
      </c>
      <c r="AQ40" s="2">
        <f t="shared" si="58"/>
        <v>1</v>
      </c>
      <c r="AR40" s="2">
        <f t="shared" si="58"/>
        <v>1</v>
      </c>
      <c r="AS40" s="2">
        <f t="shared" ref="AS40:BE40" si="59">IF(AS15="N/A",0,1)</f>
        <v>1</v>
      </c>
      <c r="AT40" s="2">
        <f t="shared" si="59"/>
        <v>1</v>
      </c>
      <c r="AU40" s="2">
        <f t="shared" si="59"/>
        <v>1</v>
      </c>
      <c r="AV40" s="2">
        <f t="shared" si="59"/>
        <v>1</v>
      </c>
      <c r="AW40" s="2">
        <f t="shared" si="59"/>
        <v>1</v>
      </c>
      <c r="AX40" s="2">
        <f t="shared" si="59"/>
        <v>1</v>
      </c>
      <c r="AY40" s="2">
        <f t="shared" si="59"/>
        <v>1</v>
      </c>
      <c r="AZ40" s="2">
        <f t="shared" si="59"/>
        <v>1</v>
      </c>
      <c r="BA40" s="2">
        <f t="shared" si="59"/>
        <v>1</v>
      </c>
      <c r="BB40" s="2">
        <f t="shared" ref="BB40:BD40" si="60">IF(BB15="N/A",0,1)</f>
        <v>1</v>
      </c>
      <c r="BC40" s="2">
        <f t="shared" si="60"/>
        <v>1</v>
      </c>
      <c r="BD40" s="2">
        <f t="shared" si="60"/>
        <v>1</v>
      </c>
      <c r="BE40" s="2">
        <f t="shared" si="59"/>
        <v>1</v>
      </c>
      <c r="BF40" s="2">
        <f t="shared" si="58"/>
        <v>1</v>
      </c>
      <c r="BG40" s="2">
        <f t="shared" ref="BG40" si="61">IF(BG15="N/A",0,1)</f>
        <v>1</v>
      </c>
      <c r="BH40" s="2">
        <f t="shared" si="56"/>
        <v>1</v>
      </c>
      <c r="BI40" s="2">
        <f t="shared" si="53"/>
        <v>1</v>
      </c>
      <c r="BJ40" s="2">
        <f>SUM(B40:BI40)</f>
        <v>60</v>
      </c>
    </row>
    <row r="41" spans="1:62" ht="24" customHeight="1" x14ac:dyDescent="0.25">
      <c r="A41" s="1" t="s">
        <v>24</v>
      </c>
      <c r="B41" s="2">
        <f>IF(B15="NO",1,0)</f>
        <v>0</v>
      </c>
      <c r="C41" s="2">
        <f t="shared" ref="C41:AF41" si="62">IF(C15="NO",1,0)</f>
        <v>0</v>
      </c>
      <c r="D41" s="2">
        <f t="shared" si="62"/>
        <v>0</v>
      </c>
      <c r="E41" s="2">
        <f t="shared" si="62"/>
        <v>0</v>
      </c>
      <c r="F41" s="2">
        <f t="shared" si="62"/>
        <v>0</v>
      </c>
      <c r="G41" s="2">
        <f t="shared" si="62"/>
        <v>0</v>
      </c>
      <c r="H41" s="2">
        <f t="shared" si="62"/>
        <v>0</v>
      </c>
      <c r="I41" s="2">
        <f t="shared" si="62"/>
        <v>0</v>
      </c>
      <c r="J41" s="2">
        <f t="shared" si="62"/>
        <v>0</v>
      </c>
      <c r="K41" s="2">
        <f t="shared" si="62"/>
        <v>0</v>
      </c>
      <c r="L41" s="2">
        <f t="shared" si="62"/>
        <v>0</v>
      </c>
      <c r="M41" s="2">
        <f t="shared" si="62"/>
        <v>0</v>
      </c>
      <c r="N41" s="2">
        <f t="shared" si="62"/>
        <v>0</v>
      </c>
      <c r="O41" s="2">
        <f t="shared" si="62"/>
        <v>0</v>
      </c>
      <c r="P41" s="2">
        <f t="shared" si="62"/>
        <v>0</v>
      </c>
      <c r="Q41" s="2">
        <f t="shared" si="62"/>
        <v>0</v>
      </c>
      <c r="R41" s="2">
        <f t="shared" si="62"/>
        <v>0</v>
      </c>
      <c r="S41" s="2">
        <f t="shared" si="62"/>
        <v>0</v>
      </c>
      <c r="T41" s="2">
        <f t="shared" si="62"/>
        <v>0</v>
      </c>
      <c r="U41" s="2">
        <f t="shared" si="62"/>
        <v>0</v>
      </c>
      <c r="V41" s="2">
        <f t="shared" si="62"/>
        <v>0</v>
      </c>
      <c r="W41" s="2">
        <f t="shared" si="62"/>
        <v>0</v>
      </c>
      <c r="X41" s="2">
        <f t="shared" si="62"/>
        <v>0</v>
      </c>
      <c r="Y41" s="2">
        <f t="shared" si="62"/>
        <v>0</v>
      </c>
      <c r="Z41" s="2">
        <f t="shared" si="62"/>
        <v>0</v>
      </c>
      <c r="AA41" s="2">
        <f t="shared" si="62"/>
        <v>0</v>
      </c>
      <c r="AB41" s="2">
        <f t="shared" si="62"/>
        <v>0</v>
      </c>
      <c r="AC41" s="2">
        <f t="shared" si="62"/>
        <v>0</v>
      </c>
      <c r="AD41" s="2">
        <f t="shared" si="62"/>
        <v>0</v>
      </c>
      <c r="AE41" s="2">
        <f t="shared" si="62"/>
        <v>0</v>
      </c>
      <c r="AF41" s="2">
        <f t="shared" si="62"/>
        <v>0</v>
      </c>
      <c r="AG41" s="2">
        <f t="shared" ref="AG41:BI41" si="63">IF(AG15="NO",1,0)</f>
        <v>0</v>
      </c>
      <c r="AH41" s="2">
        <f t="shared" ref="AH41:AI41" si="64">IF(AH15="NO",1,0)</f>
        <v>0</v>
      </c>
      <c r="AI41" s="2">
        <f t="shared" si="64"/>
        <v>0</v>
      </c>
      <c r="AJ41" s="2">
        <f t="shared" ref="AJ41:AK41" si="65">IF(AJ15="NO",1,0)</f>
        <v>0</v>
      </c>
      <c r="AK41" s="2">
        <f t="shared" si="65"/>
        <v>0</v>
      </c>
      <c r="AL41" s="2">
        <f t="shared" ref="AL41:BH41" si="66">IF(AL15="NO",1,0)</f>
        <v>0</v>
      </c>
      <c r="AM41" s="2">
        <f t="shared" si="66"/>
        <v>0</v>
      </c>
      <c r="AN41" s="2">
        <f t="shared" ref="AN41:AO41" si="67">IF(AN15="NO",1,0)</f>
        <v>0</v>
      </c>
      <c r="AO41" s="2">
        <f t="shared" si="67"/>
        <v>0</v>
      </c>
      <c r="AP41" s="2">
        <f t="shared" ref="AP41:BF41" si="68">IF(AP15="NO",1,0)</f>
        <v>0</v>
      </c>
      <c r="AQ41" s="2">
        <f t="shared" si="68"/>
        <v>0</v>
      </c>
      <c r="AR41" s="2">
        <f t="shared" si="68"/>
        <v>0</v>
      </c>
      <c r="AS41" s="2">
        <f t="shared" ref="AS41:BE41" si="69">IF(AS15="NO",1,0)</f>
        <v>0</v>
      </c>
      <c r="AT41" s="2">
        <f t="shared" si="69"/>
        <v>0</v>
      </c>
      <c r="AU41" s="2">
        <f t="shared" si="69"/>
        <v>0</v>
      </c>
      <c r="AV41" s="2">
        <f t="shared" si="69"/>
        <v>0</v>
      </c>
      <c r="AW41" s="2">
        <f t="shared" si="69"/>
        <v>0</v>
      </c>
      <c r="AX41" s="2">
        <f t="shared" si="69"/>
        <v>0</v>
      </c>
      <c r="AY41" s="2">
        <f t="shared" si="69"/>
        <v>0</v>
      </c>
      <c r="AZ41" s="2">
        <f t="shared" si="69"/>
        <v>0</v>
      </c>
      <c r="BA41" s="2">
        <f t="shared" si="69"/>
        <v>0</v>
      </c>
      <c r="BB41" s="2">
        <f t="shared" ref="BB41:BD41" si="70">IF(BB15="NO",1,0)</f>
        <v>0</v>
      </c>
      <c r="BC41" s="2">
        <f t="shared" si="70"/>
        <v>0</v>
      </c>
      <c r="BD41" s="2">
        <f t="shared" si="70"/>
        <v>0</v>
      </c>
      <c r="BE41" s="2">
        <f t="shared" si="69"/>
        <v>0</v>
      </c>
      <c r="BF41" s="2">
        <f t="shared" si="68"/>
        <v>0</v>
      </c>
      <c r="BG41" s="2">
        <f t="shared" ref="BG41" si="71">IF(BG15="NO",1,0)</f>
        <v>0</v>
      </c>
      <c r="BH41" s="2">
        <f t="shared" si="66"/>
        <v>0</v>
      </c>
      <c r="BI41" s="2">
        <f t="shared" si="63"/>
        <v>0</v>
      </c>
      <c r="BJ41" s="2">
        <f>SUM(B41:BI41)</f>
        <v>0</v>
      </c>
    </row>
    <row r="42" spans="1:62" ht="24" customHeight="1" x14ac:dyDescent="0.25">
      <c r="A42" s="22" t="s">
        <v>26</v>
      </c>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row>
    <row r="43" spans="1:62" ht="24" customHeight="1" x14ac:dyDescent="0.25">
      <c r="A43" s="1" t="s">
        <v>22</v>
      </c>
      <c r="B43" s="2">
        <f>IF(B17="",0,1)</f>
        <v>0</v>
      </c>
      <c r="C43" s="2">
        <f>IF(C17="",0,1)</f>
        <v>0</v>
      </c>
      <c r="D43" s="2">
        <f t="shared" ref="D43:BI43" si="72">IF(D19="",0,1)</f>
        <v>0</v>
      </c>
      <c r="E43" s="2">
        <f t="shared" si="72"/>
        <v>0</v>
      </c>
      <c r="F43" s="2">
        <f t="shared" si="72"/>
        <v>0</v>
      </c>
      <c r="G43" s="2">
        <f t="shared" si="72"/>
        <v>0</v>
      </c>
      <c r="H43" s="2">
        <f t="shared" si="72"/>
        <v>0</v>
      </c>
      <c r="I43" s="2">
        <f t="shared" si="72"/>
        <v>0</v>
      </c>
      <c r="J43" s="2">
        <f t="shared" si="72"/>
        <v>0</v>
      </c>
      <c r="K43" s="2">
        <f t="shared" si="72"/>
        <v>0</v>
      </c>
      <c r="L43" s="2">
        <f t="shared" si="72"/>
        <v>0</v>
      </c>
      <c r="M43" s="2">
        <f t="shared" si="72"/>
        <v>0</v>
      </c>
      <c r="N43" s="2">
        <f t="shared" si="72"/>
        <v>0</v>
      </c>
      <c r="O43" s="2">
        <f t="shared" si="72"/>
        <v>0</v>
      </c>
      <c r="P43" s="2">
        <f t="shared" si="72"/>
        <v>0</v>
      </c>
      <c r="Q43" s="2">
        <f t="shared" si="72"/>
        <v>0</v>
      </c>
      <c r="R43" s="2">
        <f t="shared" si="72"/>
        <v>0</v>
      </c>
      <c r="S43" s="2">
        <f t="shared" si="72"/>
        <v>0</v>
      </c>
      <c r="T43" s="2">
        <f t="shared" si="72"/>
        <v>0</v>
      </c>
      <c r="U43" s="2">
        <f t="shared" si="72"/>
        <v>0</v>
      </c>
      <c r="V43" s="2">
        <f t="shared" si="72"/>
        <v>0</v>
      </c>
      <c r="W43" s="2">
        <f t="shared" si="72"/>
        <v>0</v>
      </c>
      <c r="X43" s="2">
        <f t="shared" si="72"/>
        <v>0</v>
      </c>
      <c r="Y43" s="2">
        <f t="shared" si="72"/>
        <v>0</v>
      </c>
      <c r="Z43" s="2">
        <f t="shared" si="72"/>
        <v>0</v>
      </c>
      <c r="AA43" s="2">
        <f t="shared" si="72"/>
        <v>0</v>
      </c>
      <c r="AB43" s="2">
        <f t="shared" si="72"/>
        <v>0</v>
      </c>
      <c r="AC43" s="2">
        <f t="shared" si="72"/>
        <v>0</v>
      </c>
      <c r="AD43" s="2">
        <f t="shared" si="72"/>
        <v>0</v>
      </c>
      <c r="AE43" s="2">
        <f t="shared" si="72"/>
        <v>0</v>
      </c>
      <c r="AF43" s="2">
        <f t="shared" si="72"/>
        <v>0</v>
      </c>
      <c r="AG43" s="2">
        <f t="shared" si="72"/>
        <v>0</v>
      </c>
      <c r="AH43" s="2">
        <f t="shared" si="72"/>
        <v>0</v>
      </c>
      <c r="AI43" s="2">
        <f t="shared" si="72"/>
        <v>0</v>
      </c>
      <c r="AJ43" s="2">
        <f t="shared" si="72"/>
        <v>0</v>
      </c>
      <c r="AK43" s="2">
        <f t="shared" si="72"/>
        <v>0</v>
      </c>
      <c r="AL43" s="2">
        <f t="shared" si="72"/>
        <v>0</v>
      </c>
      <c r="AM43" s="2">
        <f t="shared" si="72"/>
        <v>0</v>
      </c>
      <c r="AN43" s="2">
        <f t="shared" si="72"/>
        <v>0</v>
      </c>
      <c r="AO43" s="2">
        <f t="shared" si="72"/>
        <v>0</v>
      </c>
      <c r="AP43" s="2">
        <f t="shared" si="72"/>
        <v>0</v>
      </c>
      <c r="AQ43" s="2">
        <f t="shared" si="72"/>
        <v>0</v>
      </c>
      <c r="AR43" s="2">
        <f t="shared" si="72"/>
        <v>0</v>
      </c>
      <c r="AS43" s="2">
        <f t="shared" si="72"/>
        <v>0</v>
      </c>
      <c r="AT43" s="2">
        <f t="shared" si="72"/>
        <v>0</v>
      </c>
      <c r="AU43" s="2">
        <f t="shared" si="72"/>
        <v>0</v>
      </c>
      <c r="AV43" s="2">
        <f t="shared" si="72"/>
        <v>0</v>
      </c>
      <c r="AW43" s="2">
        <f t="shared" si="72"/>
        <v>0</v>
      </c>
      <c r="AX43" s="2">
        <f t="shared" si="72"/>
        <v>0</v>
      </c>
      <c r="AY43" s="2">
        <f t="shared" si="72"/>
        <v>0</v>
      </c>
      <c r="AZ43" s="2">
        <f t="shared" si="72"/>
        <v>0</v>
      </c>
      <c r="BA43" s="2">
        <f t="shared" si="72"/>
        <v>0</v>
      </c>
      <c r="BB43" s="2">
        <f t="shared" si="72"/>
        <v>0</v>
      </c>
      <c r="BC43" s="2">
        <f t="shared" si="72"/>
        <v>0</v>
      </c>
      <c r="BD43" s="2">
        <f t="shared" si="72"/>
        <v>0</v>
      </c>
      <c r="BE43" s="2">
        <f t="shared" si="72"/>
        <v>0</v>
      </c>
      <c r="BF43" s="2">
        <f t="shared" si="72"/>
        <v>0</v>
      </c>
      <c r="BG43" s="2">
        <f t="shared" si="72"/>
        <v>0</v>
      </c>
      <c r="BH43" s="2">
        <f t="shared" si="72"/>
        <v>0</v>
      </c>
      <c r="BI43" s="2">
        <f t="shared" si="72"/>
        <v>0</v>
      </c>
      <c r="BJ43" s="2">
        <f>SUM(B43:BI43)</f>
        <v>0</v>
      </c>
    </row>
    <row r="44" spans="1:62" ht="24" customHeight="1" x14ac:dyDescent="0.25">
      <c r="A44" s="1" t="s">
        <v>23</v>
      </c>
      <c r="B44" s="2">
        <f>IF(B17="N/A",0,1)</f>
        <v>1</v>
      </c>
      <c r="C44" s="2">
        <f>IF(C17="N/A",0,1)</f>
        <v>1</v>
      </c>
      <c r="D44" s="2">
        <f t="shared" ref="D44:AF44" si="73">IF(D17="N/A",0,1)</f>
        <v>1</v>
      </c>
      <c r="E44" s="2">
        <f t="shared" si="73"/>
        <v>1</v>
      </c>
      <c r="F44" s="2">
        <f t="shared" si="73"/>
        <v>1</v>
      </c>
      <c r="G44" s="2">
        <f t="shared" si="73"/>
        <v>1</v>
      </c>
      <c r="H44" s="2">
        <f t="shared" si="73"/>
        <v>1</v>
      </c>
      <c r="I44" s="2">
        <f t="shared" si="73"/>
        <v>1</v>
      </c>
      <c r="J44" s="2">
        <f t="shared" si="73"/>
        <v>1</v>
      </c>
      <c r="K44" s="2">
        <f t="shared" si="73"/>
        <v>1</v>
      </c>
      <c r="L44" s="2">
        <f t="shared" si="73"/>
        <v>1</v>
      </c>
      <c r="M44" s="2">
        <f t="shared" si="73"/>
        <v>1</v>
      </c>
      <c r="N44" s="2">
        <f t="shared" si="73"/>
        <v>1</v>
      </c>
      <c r="O44" s="2">
        <f t="shared" si="73"/>
        <v>1</v>
      </c>
      <c r="P44" s="2">
        <f t="shared" si="73"/>
        <v>1</v>
      </c>
      <c r="Q44" s="2">
        <f t="shared" si="73"/>
        <v>1</v>
      </c>
      <c r="R44" s="2">
        <f t="shared" si="73"/>
        <v>1</v>
      </c>
      <c r="S44" s="2">
        <f t="shared" si="73"/>
        <v>1</v>
      </c>
      <c r="T44" s="2">
        <f t="shared" si="73"/>
        <v>1</v>
      </c>
      <c r="U44" s="2">
        <f t="shared" si="73"/>
        <v>1</v>
      </c>
      <c r="V44" s="2">
        <f t="shared" si="73"/>
        <v>1</v>
      </c>
      <c r="W44" s="2">
        <f t="shared" si="73"/>
        <v>1</v>
      </c>
      <c r="X44" s="2">
        <f t="shared" si="73"/>
        <v>1</v>
      </c>
      <c r="Y44" s="2">
        <f t="shared" si="73"/>
        <v>1</v>
      </c>
      <c r="Z44" s="2">
        <f t="shared" si="73"/>
        <v>1</v>
      </c>
      <c r="AA44" s="2">
        <f t="shared" si="73"/>
        <v>1</v>
      </c>
      <c r="AB44" s="2">
        <f t="shared" si="73"/>
        <v>1</v>
      </c>
      <c r="AC44" s="2">
        <f t="shared" si="73"/>
        <v>1</v>
      </c>
      <c r="AD44" s="2">
        <f t="shared" si="73"/>
        <v>1</v>
      </c>
      <c r="AE44" s="2">
        <f t="shared" si="73"/>
        <v>1</v>
      </c>
      <c r="AF44" s="2">
        <f t="shared" si="73"/>
        <v>1</v>
      </c>
      <c r="AG44" s="2">
        <f t="shared" ref="AG44:BI44" si="74">IF(AG17="N/A",0,1)</f>
        <v>1</v>
      </c>
      <c r="AH44" s="2">
        <f t="shared" ref="AH44:AI44" si="75">IF(AH17="N/A",0,1)</f>
        <v>1</v>
      </c>
      <c r="AI44" s="2">
        <f t="shared" si="75"/>
        <v>1</v>
      </c>
      <c r="AJ44" s="2">
        <f t="shared" ref="AJ44:AK44" si="76">IF(AJ17="N/A",0,1)</f>
        <v>1</v>
      </c>
      <c r="AK44" s="2">
        <f t="shared" si="76"/>
        <v>1</v>
      </c>
      <c r="AL44" s="2">
        <f t="shared" ref="AL44:BH44" si="77">IF(AL17="N/A",0,1)</f>
        <v>1</v>
      </c>
      <c r="AM44" s="2">
        <f t="shared" si="77"/>
        <v>1</v>
      </c>
      <c r="AN44" s="2">
        <f t="shared" ref="AN44:AO44" si="78">IF(AN17="N/A",0,1)</f>
        <v>1</v>
      </c>
      <c r="AO44" s="2">
        <f t="shared" si="78"/>
        <v>1</v>
      </c>
      <c r="AP44" s="2">
        <f t="shared" ref="AP44:BF44" si="79">IF(AP17="N/A",0,1)</f>
        <v>1</v>
      </c>
      <c r="AQ44" s="2">
        <f t="shared" si="79"/>
        <v>1</v>
      </c>
      <c r="AR44" s="2">
        <f t="shared" si="79"/>
        <v>1</v>
      </c>
      <c r="AS44" s="2">
        <f t="shared" ref="AS44:BE44" si="80">IF(AS17="N/A",0,1)</f>
        <v>1</v>
      </c>
      <c r="AT44" s="2">
        <f t="shared" si="80"/>
        <v>1</v>
      </c>
      <c r="AU44" s="2">
        <f t="shared" si="80"/>
        <v>1</v>
      </c>
      <c r="AV44" s="2">
        <f t="shared" si="80"/>
        <v>1</v>
      </c>
      <c r="AW44" s="2">
        <f t="shared" si="80"/>
        <v>1</v>
      </c>
      <c r="AX44" s="2">
        <f t="shared" si="80"/>
        <v>1</v>
      </c>
      <c r="AY44" s="2">
        <f t="shared" si="80"/>
        <v>1</v>
      </c>
      <c r="AZ44" s="2">
        <f t="shared" si="80"/>
        <v>1</v>
      </c>
      <c r="BA44" s="2">
        <f t="shared" si="80"/>
        <v>1</v>
      </c>
      <c r="BB44" s="2">
        <f t="shared" ref="BB44:BD44" si="81">IF(BB17="N/A",0,1)</f>
        <v>1</v>
      </c>
      <c r="BC44" s="2">
        <f t="shared" si="81"/>
        <v>1</v>
      </c>
      <c r="BD44" s="2">
        <f t="shared" si="81"/>
        <v>1</v>
      </c>
      <c r="BE44" s="2">
        <f t="shared" si="80"/>
        <v>1</v>
      </c>
      <c r="BF44" s="2">
        <f t="shared" si="79"/>
        <v>1</v>
      </c>
      <c r="BG44" s="2">
        <f t="shared" ref="BG44" si="82">IF(BG17="N/A",0,1)</f>
        <v>1</v>
      </c>
      <c r="BH44" s="2">
        <f t="shared" si="77"/>
        <v>1</v>
      </c>
      <c r="BI44" s="2">
        <f t="shared" si="74"/>
        <v>1</v>
      </c>
      <c r="BJ44" s="2">
        <f>SUM(B44:BI44)</f>
        <v>60</v>
      </c>
    </row>
    <row r="45" spans="1:62" ht="24" customHeight="1" x14ac:dyDescent="0.25">
      <c r="A45" s="1" t="s">
        <v>24</v>
      </c>
      <c r="B45" s="2">
        <f>IF(B17="NO",1,0)</f>
        <v>0</v>
      </c>
      <c r="C45" s="2">
        <f>IF(C17="NO",1,0)</f>
        <v>0</v>
      </c>
      <c r="D45" s="2">
        <f t="shared" ref="D45:AF45" si="83">IF(D17="NO",1,0)</f>
        <v>0</v>
      </c>
      <c r="E45" s="2">
        <f t="shared" si="83"/>
        <v>0</v>
      </c>
      <c r="F45" s="2">
        <f t="shared" si="83"/>
        <v>0</v>
      </c>
      <c r="G45" s="2">
        <f t="shared" si="83"/>
        <v>0</v>
      </c>
      <c r="H45" s="2">
        <f t="shared" si="83"/>
        <v>0</v>
      </c>
      <c r="I45" s="2">
        <f t="shared" si="83"/>
        <v>0</v>
      </c>
      <c r="J45" s="2">
        <f t="shared" si="83"/>
        <v>0</v>
      </c>
      <c r="K45" s="2">
        <f t="shared" si="83"/>
        <v>0</v>
      </c>
      <c r="L45" s="2">
        <f t="shared" si="83"/>
        <v>0</v>
      </c>
      <c r="M45" s="2">
        <f t="shared" si="83"/>
        <v>0</v>
      </c>
      <c r="N45" s="2">
        <f t="shared" si="83"/>
        <v>0</v>
      </c>
      <c r="O45" s="2">
        <f t="shared" si="83"/>
        <v>0</v>
      </c>
      <c r="P45" s="2">
        <f t="shared" si="83"/>
        <v>0</v>
      </c>
      <c r="Q45" s="2">
        <f t="shared" si="83"/>
        <v>0</v>
      </c>
      <c r="R45" s="2">
        <f t="shared" si="83"/>
        <v>0</v>
      </c>
      <c r="S45" s="2">
        <f t="shared" si="83"/>
        <v>0</v>
      </c>
      <c r="T45" s="2">
        <f t="shared" si="83"/>
        <v>0</v>
      </c>
      <c r="U45" s="2">
        <f t="shared" si="83"/>
        <v>0</v>
      </c>
      <c r="V45" s="2">
        <f t="shared" si="83"/>
        <v>0</v>
      </c>
      <c r="W45" s="2">
        <f t="shared" si="83"/>
        <v>0</v>
      </c>
      <c r="X45" s="2">
        <f t="shared" si="83"/>
        <v>0</v>
      </c>
      <c r="Y45" s="2">
        <f t="shared" si="83"/>
        <v>0</v>
      </c>
      <c r="Z45" s="2">
        <f t="shared" si="83"/>
        <v>0</v>
      </c>
      <c r="AA45" s="2">
        <f t="shared" si="83"/>
        <v>0</v>
      </c>
      <c r="AB45" s="2">
        <f t="shared" si="83"/>
        <v>0</v>
      </c>
      <c r="AC45" s="2">
        <f t="shared" si="83"/>
        <v>0</v>
      </c>
      <c r="AD45" s="2">
        <f t="shared" si="83"/>
        <v>0</v>
      </c>
      <c r="AE45" s="2">
        <f t="shared" si="83"/>
        <v>0</v>
      </c>
      <c r="AF45" s="2">
        <f t="shared" si="83"/>
        <v>0</v>
      </c>
      <c r="AG45" s="2">
        <f t="shared" ref="AG45:BI45" si="84">IF(AG17="NO",1,0)</f>
        <v>0</v>
      </c>
      <c r="AH45" s="2">
        <f t="shared" ref="AH45:AI45" si="85">IF(AH17="NO",1,0)</f>
        <v>0</v>
      </c>
      <c r="AI45" s="2">
        <f t="shared" si="85"/>
        <v>0</v>
      </c>
      <c r="AJ45" s="2">
        <f t="shared" ref="AJ45:AK45" si="86">IF(AJ17="NO",1,0)</f>
        <v>0</v>
      </c>
      <c r="AK45" s="2">
        <f t="shared" si="86"/>
        <v>0</v>
      </c>
      <c r="AL45" s="2">
        <f t="shared" ref="AL45:BH45" si="87">IF(AL17="NO",1,0)</f>
        <v>0</v>
      </c>
      <c r="AM45" s="2">
        <f t="shared" si="87"/>
        <v>0</v>
      </c>
      <c r="AN45" s="2">
        <f t="shared" ref="AN45:AO45" si="88">IF(AN17="NO",1,0)</f>
        <v>0</v>
      </c>
      <c r="AO45" s="2">
        <f t="shared" si="88"/>
        <v>0</v>
      </c>
      <c r="AP45" s="2">
        <f t="shared" ref="AP45:BF45" si="89">IF(AP17="NO",1,0)</f>
        <v>0</v>
      </c>
      <c r="AQ45" s="2">
        <f t="shared" si="89"/>
        <v>0</v>
      </c>
      <c r="AR45" s="2">
        <f t="shared" si="89"/>
        <v>0</v>
      </c>
      <c r="AS45" s="2">
        <f t="shared" ref="AS45:BE45" si="90">IF(AS17="NO",1,0)</f>
        <v>0</v>
      </c>
      <c r="AT45" s="2">
        <f t="shared" si="90"/>
        <v>0</v>
      </c>
      <c r="AU45" s="2">
        <f t="shared" si="90"/>
        <v>0</v>
      </c>
      <c r="AV45" s="2">
        <f t="shared" si="90"/>
        <v>0</v>
      </c>
      <c r="AW45" s="2">
        <f t="shared" si="90"/>
        <v>0</v>
      </c>
      <c r="AX45" s="2">
        <f t="shared" si="90"/>
        <v>0</v>
      </c>
      <c r="AY45" s="2">
        <f t="shared" si="90"/>
        <v>0</v>
      </c>
      <c r="AZ45" s="2">
        <f t="shared" si="90"/>
        <v>0</v>
      </c>
      <c r="BA45" s="2">
        <f t="shared" si="90"/>
        <v>0</v>
      </c>
      <c r="BB45" s="2">
        <f t="shared" ref="BB45:BD45" si="91">IF(BB17="NO",1,0)</f>
        <v>0</v>
      </c>
      <c r="BC45" s="2">
        <f t="shared" si="91"/>
        <v>0</v>
      </c>
      <c r="BD45" s="2">
        <f t="shared" si="91"/>
        <v>0</v>
      </c>
      <c r="BE45" s="2">
        <f t="shared" si="90"/>
        <v>0</v>
      </c>
      <c r="BF45" s="2">
        <f t="shared" si="89"/>
        <v>0</v>
      </c>
      <c r="BG45" s="2">
        <f t="shared" ref="BG45" si="92">IF(BG17="NO",1,0)</f>
        <v>0</v>
      </c>
      <c r="BH45" s="2">
        <f t="shared" si="87"/>
        <v>0</v>
      </c>
      <c r="BI45" s="2">
        <f t="shared" si="84"/>
        <v>0</v>
      </c>
      <c r="BJ45" s="2">
        <f>SUM(B45:BI45)</f>
        <v>0</v>
      </c>
    </row>
    <row r="46" spans="1:62" ht="24" customHeight="1" x14ac:dyDescent="0.25">
      <c r="A46" s="22" t="s">
        <v>27</v>
      </c>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c r="BJ46" s="23"/>
    </row>
    <row r="47" spans="1:62" ht="24" customHeight="1" x14ac:dyDescent="0.25">
      <c r="A47" s="1" t="s">
        <v>22</v>
      </c>
      <c r="B47" s="2">
        <f>IF(B19="",0,1)</f>
        <v>0</v>
      </c>
      <c r="C47" s="2">
        <f t="shared" ref="C47:BI47" si="93">IF(C19="",0,1)</f>
        <v>0</v>
      </c>
      <c r="D47" s="2">
        <f t="shared" si="93"/>
        <v>0</v>
      </c>
      <c r="E47" s="2">
        <f t="shared" si="93"/>
        <v>0</v>
      </c>
      <c r="F47" s="2">
        <f t="shared" si="93"/>
        <v>0</v>
      </c>
      <c r="G47" s="2">
        <f t="shared" si="93"/>
        <v>0</v>
      </c>
      <c r="H47" s="2">
        <f t="shared" si="93"/>
        <v>0</v>
      </c>
      <c r="I47" s="2">
        <f t="shared" si="93"/>
        <v>0</v>
      </c>
      <c r="J47" s="2">
        <f t="shared" si="93"/>
        <v>0</v>
      </c>
      <c r="K47" s="2">
        <f t="shared" si="93"/>
        <v>0</v>
      </c>
      <c r="L47" s="2">
        <f t="shared" si="93"/>
        <v>0</v>
      </c>
      <c r="M47" s="2">
        <f t="shared" si="93"/>
        <v>0</v>
      </c>
      <c r="N47" s="2">
        <f t="shared" si="93"/>
        <v>0</v>
      </c>
      <c r="O47" s="2">
        <f t="shared" si="93"/>
        <v>0</v>
      </c>
      <c r="P47" s="2">
        <f t="shared" si="93"/>
        <v>0</v>
      </c>
      <c r="Q47" s="2">
        <f t="shared" si="93"/>
        <v>0</v>
      </c>
      <c r="R47" s="2">
        <f t="shared" si="93"/>
        <v>0</v>
      </c>
      <c r="S47" s="2">
        <f t="shared" si="93"/>
        <v>0</v>
      </c>
      <c r="T47" s="2">
        <f t="shared" si="93"/>
        <v>0</v>
      </c>
      <c r="U47" s="2">
        <f t="shared" si="93"/>
        <v>0</v>
      </c>
      <c r="V47" s="2">
        <f t="shared" si="93"/>
        <v>0</v>
      </c>
      <c r="W47" s="2">
        <f t="shared" si="93"/>
        <v>0</v>
      </c>
      <c r="X47" s="2">
        <f t="shared" si="93"/>
        <v>0</v>
      </c>
      <c r="Y47" s="2">
        <f t="shared" si="93"/>
        <v>0</v>
      </c>
      <c r="Z47" s="2">
        <f t="shared" si="93"/>
        <v>0</v>
      </c>
      <c r="AA47" s="2">
        <f t="shared" si="93"/>
        <v>0</v>
      </c>
      <c r="AB47" s="2">
        <f t="shared" si="93"/>
        <v>0</v>
      </c>
      <c r="AC47" s="2">
        <f t="shared" si="93"/>
        <v>0</v>
      </c>
      <c r="AD47" s="2">
        <f t="shared" si="93"/>
        <v>0</v>
      </c>
      <c r="AE47" s="2">
        <f t="shared" si="93"/>
        <v>0</v>
      </c>
      <c r="AF47" s="2">
        <f t="shared" si="93"/>
        <v>0</v>
      </c>
      <c r="AG47" s="2">
        <f t="shared" si="93"/>
        <v>0</v>
      </c>
      <c r="AH47" s="2">
        <f t="shared" si="93"/>
        <v>0</v>
      </c>
      <c r="AI47" s="2">
        <f t="shared" si="93"/>
        <v>0</v>
      </c>
      <c r="AJ47" s="2">
        <f t="shared" si="93"/>
        <v>0</v>
      </c>
      <c r="AK47" s="2">
        <f t="shared" si="93"/>
        <v>0</v>
      </c>
      <c r="AL47" s="2">
        <f t="shared" si="93"/>
        <v>0</v>
      </c>
      <c r="AM47" s="2">
        <f t="shared" si="93"/>
        <v>0</v>
      </c>
      <c r="AN47" s="2">
        <f t="shared" si="93"/>
        <v>0</v>
      </c>
      <c r="AO47" s="2">
        <f t="shared" si="93"/>
        <v>0</v>
      </c>
      <c r="AP47" s="2">
        <f t="shared" si="93"/>
        <v>0</v>
      </c>
      <c r="AQ47" s="2">
        <f t="shared" si="93"/>
        <v>0</v>
      </c>
      <c r="AR47" s="2">
        <f t="shared" si="93"/>
        <v>0</v>
      </c>
      <c r="AS47" s="2">
        <f t="shared" si="93"/>
        <v>0</v>
      </c>
      <c r="AT47" s="2">
        <f t="shared" si="93"/>
        <v>0</v>
      </c>
      <c r="AU47" s="2">
        <f t="shared" si="93"/>
        <v>0</v>
      </c>
      <c r="AV47" s="2">
        <f t="shared" si="93"/>
        <v>0</v>
      </c>
      <c r="AW47" s="2">
        <f t="shared" si="93"/>
        <v>0</v>
      </c>
      <c r="AX47" s="2">
        <f t="shared" si="93"/>
        <v>0</v>
      </c>
      <c r="AY47" s="2">
        <f t="shared" si="93"/>
        <v>0</v>
      </c>
      <c r="AZ47" s="2">
        <f t="shared" si="93"/>
        <v>0</v>
      </c>
      <c r="BA47" s="2">
        <f t="shared" si="93"/>
        <v>0</v>
      </c>
      <c r="BB47" s="2">
        <f t="shared" si="93"/>
        <v>0</v>
      </c>
      <c r="BC47" s="2">
        <f t="shared" si="93"/>
        <v>0</v>
      </c>
      <c r="BD47" s="2">
        <f t="shared" si="93"/>
        <v>0</v>
      </c>
      <c r="BE47" s="2">
        <f t="shared" si="93"/>
        <v>0</v>
      </c>
      <c r="BF47" s="2">
        <f t="shared" si="93"/>
        <v>0</v>
      </c>
      <c r="BG47" s="2">
        <f t="shared" si="93"/>
        <v>0</v>
      </c>
      <c r="BH47" s="2">
        <f t="shared" si="93"/>
        <v>0</v>
      </c>
      <c r="BI47" s="2">
        <f t="shared" si="93"/>
        <v>0</v>
      </c>
      <c r="BJ47" s="2">
        <f>SUM(B47:BI47)</f>
        <v>0</v>
      </c>
    </row>
    <row r="48" spans="1:62" ht="24" customHeight="1" x14ac:dyDescent="0.25">
      <c r="A48" s="1" t="s">
        <v>23</v>
      </c>
      <c r="B48" s="2">
        <f>IF(B19="N/A",0,1)</f>
        <v>1</v>
      </c>
      <c r="C48" s="2">
        <f t="shared" ref="C48:BI48" si="94">IF(C19="N/A",0,1)</f>
        <v>1</v>
      </c>
      <c r="D48" s="2">
        <f t="shared" si="94"/>
        <v>1</v>
      </c>
      <c r="E48" s="2">
        <f t="shared" si="94"/>
        <v>1</v>
      </c>
      <c r="F48" s="2">
        <f t="shared" si="94"/>
        <v>1</v>
      </c>
      <c r="G48" s="2">
        <f t="shared" si="94"/>
        <v>1</v>
      </c>
      <c r="H48" s="2">
        <f t="shared" si="94"/>
        <v>1</v>
      </c>
      <c r="I48" s="2">
        <f t="shared" si="94"/>
        <v>1</v>
      </c>
      <c r="J48" s="2">
        <f t="shared" si="94"/>
        <v>1</v>
      </c>
      <c r="K48" s="2">
        <f t="shared" si="94"/>
        <v>1</v>
      </c>
      <c r="L48" s="2">
        <f t="shared" si="94"/>
        <v>1</v>
      </c>
      <c r="M48" s="2">
        <f t="shared" si="94"/>
        <v>1</v>
      </c>
      <c r="N48" s="2">
        <f t="shared" si="94"/>
        <v>1</v>
      </c>
      <c r="O48" s="2">
        <f t="shared" si="94"/>
        <v>1</v>
      </c>
      <c r="P48" s="2">
        <f t="shared" si="94"/>
        <v>1</v>
      </c>
      <c r="Q48" s="2">
        <f t="shared" si="94"/>
        <v>1</v>
      </c>
      <c r="R48" s="2">
        <f t="shared" si="94"/>
        <v>1</v>
      </c>
      <c r="S48" s="2">
        <f t="shared" si="94"/>
        <v>1</v>
      </c>
      <c r="T48" s="2">
        <f t="shared" si="94"/>
        <v>1</v>
      </c>
      <c r="U48" s="2">
        <f t="shared" si="94"/>
        <v>1</v>
      </c>
      <c r="V48" s="2">
        <f t="shared" si="94"/>
        <v>1</v>
      </c>
      <c r="W48" s="2">
        <f t="shared" si="94"/>
        <v>1</v>
      </c>
      <c r="X48" s="2">
        <f t="shared" si="94"/>
        <v>1</v>
      </c>
      <c r="Y48" s="2">
        <f t="shared" si="94"/>
        <v>1</v>
      </c>
      <c r="Z48" s="2">
        <f t="shared" si="94"/>
        <v>1</v>
      </c>
      <c r="AA48" s="2">
        <f t="shared" si="94"/>
        <v>1</v>
      </c>
      <c r="AB48" s="2">
        <f t="shared" si="94"/>
        <v>1</v>
      </c>
      <c r="AC48" s="2">
        <f t="shared" si="94"/>
        <v>1</v>
      </c>
      <c r="AD48" s="2">
        <f t="shared" si="94"/>
        <v>1</v>
      </c>
      <c r="AE48" s="2">
        <f t="shared" si="94"/>
        <v>1</v>
      </c>
      <c r="AF48" s="2">
        <f t="shared" si="94"/>
        <v>1</v>
      </c>
      <c r="AG48" s="2">
        <f t="shared" si="94"/>
        <v>1</v>
      </c>
      <c r="AH48" s="2">
        <f t="shared" si="94"/>
        <v>1</v>
      </c>
      <c r="AI48" s="2">
        <f t="shared" si="94"/>
        <v>1</v>
      </c>
      <c r="AJ48" s="2">
        <f t="shared" si="94"/>
        <v>1</v>
      </c>
      <c r="AK48" s="2">
        <f t="shared" si="94"/>
        <v>1</v>
      </c>
      <c r="AL48" s="2">
        <f t="shared" si="94"/>
        <v>1</v>
      </c>
      <c r="AM48" s="2">
        <f t="shared" si="94"/>
        <v>1</v>
      </c>
      <c r="AN48" s="2">
        <f t="shared" si="94"/>
        <v>1</v>
      </c>
      <c r="AO48" s="2">
        <f t="shared" si="94"/>
        <v>1</v>
      </c>
      <c r="AP48" s="2">
        <f t="shared" si="94"/>
        <v>1</v>
      </c>
      <c r="AQ48" s="2">
        <f t="shared" si="94"/>
        <v>1</v>
      </c>
      <c r="AR48" s="2">
        <f t="shared" si="94"/>
        <v>1</v>
      </c>
      <c r="AS48" s="2">
        <f t="shared" si="94"/>
        <v>1</v>
      </c>
      <c r="AT48" s="2">
        <f t="shared" si="94"/>
        <v>1</v>
      </c>
      <c r="AU48" s="2">
        <f t="shared" si="94"/>
        <v>1</v>
      </c>
      <c r="AV48" s="2">
        <f t="shared" si="94"/>
        <v>1</v>
      </c>
      <c r="AW48" s="2">
        <f t="shared" si="94"/>
        <v>1</v>
      </c>
      <c r="AX48" s="2">
        <f t="shared" si="94"/>
        <v>1</v>
      </c>
      <c r="AY48" s="2">
        <f t="shared" si="94"/>
        <v>1</v>
      </c>
      <c r="AZ48" s="2">
        <f t="shared" si="94"/>
        <v>1</v>
      </c>
      <c r="BA48" s="2">
        <f t="shared" si="94"/>
        <v>1</v>
      </c>
      <c r="BB48" s="2">
        <f t="shared" si="94"/>
        <v>1</v>
      </c>
      <c r="BC48" s="2">
        <f t="shared" si="94"/>
        <v>1</v>
      </c>
      <c r="BD48" s="2">
        <f t="shared" si="94"/>
        <v>1</v>
      </c>
      <c r="BE48" s="2">
        <f t="shared" si="94"/>
        <v>1</v>
      </c>
      <c r="BF48" s="2">
        <f t="shared" si="94"/>
        <v>1</v>
      </c>
      <c r="BG48" s="2">
        <f t="shared" si="94"/>
        <v>1</v>
      </c>
      <c r="BH48" s="2">
        <f t="shared" si="94"/>
        <v>1</v>
      </c>
      <c r="BI48" s="2">
        <f t="shared" si="94"/>
        <v>1</v>
      </c>
      <c r="BJ48" s="2">
        <f t="shared" ref="BJ48:BJ49" si="95">SUM(B48:BI48)</f>
        <v>60</v>
      </c>
    </row>
    <row r="49" spans="1:62" ht="24" customHeight="1" x14ac:dyDescent="0.25">
      <c r="A49" s="1" t="s">
        <v>24</v>
      </c>
      <c r="B49" s="2">
        <f>IF(B19="NO",1,0)</f>
        <v>0</v>
      </c>
      <c r="C49" s="2">
        <f t="shared" ref="C49:BI49" si="96">IF(C19="NO",1,0)</f>
        <v>0</v>
      </c>
      <c r="D49" s="2">
        <f t="shared" si="96"/>
        <v>0</v>
      </c>
      <c r="E49" s="2">
        <f t="shared" si="96"/>
        <v>0</v>
      </c>
      <c r="F49" s="2">
        <f t="shared" si="96"/>
        <v>0</v>
      </c>
      <c r="G49" s="2">
        <f t="shared" si="96"/>
        <v>0</v>
      </c>
      <c r="H49" s="2">
        <f t="shared" si="96"/>
        <v>0</v>
      </c>
      <c r="I49" s="2">
        <f t="shared" si="96"/>
        <v>0</v>
      </c>
      <c r="J49" s="2">
        <f t="shared" si="96"/>
        <v>0</v>
      </c>
      <c r="K49" s="2">
        <f t="shared" si="96"/>
        <v>0</v>
      </c>
      <c r="L49" s="2">
        <f t="shared" si="96"/>
        <v>0</v>
      </c>
      <c r="M49" s="2">
        <f t="shared" si="96"/>
        <v>0</v>
      </c>
      <c r="N49" s="2">
        <f t="shared" si="96"/>
        <v>0</v>
      </c>
      <c r="O49" s="2">
        <f t="shared" si="96"/>
        <v>0</v>
      </c>
      <c r="P49" s="2">
        <f t="shared" si="96"/>
        <v>0</v>
      </c>
      <c r="Q49" s="2">
        <f t="shared" si="96"/>
        <v>0</v>
      </c>
      <c r="R49" s="2">
        <f t="shared" si="96"/>
        <v>0</v>
      </c>
      <c r="S49" s="2">
        <f t="shared" si="96"/>
        <v>0</v>
      </c>
      <c r="T49" s="2">
        <f t="shared" si="96"/>
        <v>0</v>
      </c>
      <c r="U49" s="2">
        <f t="shared" si="96"/>
        <v>0</v>
      </c>
      <c r="V49" s="2">
        <f t="shared" si="96"/>
        <v>0</v>
      </c>
      <c r="W49" s="2">
        <f t="shared" si="96"/>
        <v>0</v>
      </c>
      <c r="X49" s="2">
        <f t="shared" si="96"/>
        <v>0</v>
      </c>
      <c r="Y49" s="2">
        <f t="shared" si="96"/>
        <v>0</v>
      </c>
      <c r="Z49" s="2">
        <f t="shared" si="96"/>
        <v>0</v>
      </c>
      <c r="AA49" s="2">
        <f t="shared" si="96"/>
        <v>0</v>
      </c>
      <c r="AB49" s="2">
        <f t="shared" si="96"/>
        <v>0</v>
      </c>
      <c r="AC49" s="2">
        <f t="shared" si="96"/>
        <v>0</v>
      </c>
      <c r="AD49" s="2">
        <f t="shared" si="96"/>
        <v>0</v>
      </c>
      <c r="AE49" s="2">
        <f t="shared" si="96"/>
        <v>0</v>
      </c>
      <c r="AF49" s="2">
        <f t="shared" si="96"/>
        <v>0</v>
      </c>
      <c r="AG49" s="2">
        <f t="shared" si="96"/>
        <v>0</v>
      </c>
      <c r="AH49" s="2">
        <f t="shared" si="96"/>
        <v>0</v>
      </c>
      <c r="AI49" s="2">
        <f t="shared" si="96"/>
        <v>0</v>
      </c>
      <c r="AJ49" s="2">
        <f t="shared" si="96"/>
        <v>0</v>
      </c>
      <c r="AK49" s="2">
        <f t="shared" si="96"/>
        <v>0</v>
      </c>
      <c r="AL49" s="2">
        <f t="shared" si="96"/>
        <v>0</v>
      </c>
      <c r="AM49" s="2">
        <f t="shared" si="96"/>
        <v>0</v>
      </c>
      <c r="AN49" s="2">
        <f t="shared" si="96"/>
        <v>0</v>
      </c>
      <c r="AO49" s="2">
        <f t="shared" si="96"/>
        <v>0</v>
      </c>
      <c r="AP49" s="2">
        <f t="shared" si="96"/>
        <v>0</v>
      </c>
      <c r="AQ49" s="2">
        <f t="shared" si="96"/>
        <v>0</v>
      </c>
      <c r="AR49" s="2">
        <f t="shared" si="96"/>
        <v>0</v>
      </c>
      <c r="AS49" s="2">
        <f t="shared" si="96"/>
        <v>0</v>
      </c>
      <c r="AT49" s="2">
        <f t="shared" si="96"/>
        <v>0</v>
      </c>
      <c r="AU49" s="2">
        <f t="shared" si="96"/>
        <v>0</v>
      </c>
      <c r="AV49" s="2">
        <f t="shared" si="96"/>
        <v>0</v>
      </c>
      <c r="AW49" s="2">
        <f t="shared" si="96"/>
        <v>0</v>
      </c>
      <c r="AX49" s="2">
        <f t="shared" si="96"/>
        <v>0</v>
      </c>
      <c r="AY49" s="2">
        <f t="shared" si="96"/>
        <v>0</v>
      </c>
      <c r="AZ49" s="2">
        <f t="shared" si="96"/>
        <v>0</v>
      </c>
      <c r="BA49" s="2">
        <f t="shared" si="96"/>
        <v>0</v>
      </c>
      <c r="BB49" s="2">
        <f t="shared" si="96"/>
        <v>0</v>
      </c>
      <c r="BC49" s="2">
        <f t="shared" si="96"/>
        <v>0</v>
      </c>
      <c r="BD49" s="2">
        <f t="shared" si="96"/>
        <v>0</v>
      </c>
      <c r="BE49" s="2">
        <f t="shared" si="96"/>
        <v>0</v>
      </c>
      <c r="BF49" s="2">
        <f t="shared" si="96"/>
        <v>0</v>
      </c>
      <c r="BG49" s="2">
        <f t="shared" si="96"/>
        <v>0</v>
      </c>
      <c r="BH49" s="2">
        <f t="shared" si="96"/>
        <v>0</v>
      </c>
      <c r="BI49" s="2">
        <f t="shared" si="96"/>
        <v>0</v>
      </c>
      <c r="BJ49" s="2">
        <f t="shared" si="95"/>
        <v>0</v>
      </c>
    </row>
    <row r="50" spans="1:62" ht="24" customHeight="1" x14ac:dyDescent="0.25">
      <c r="A50" s="22" t="s">
        <v>28</v>
      </c>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row>
    <row r="51" spans="1:62" ht="24" customHeight="1" x14ac:dyDescent="0.25">
      <c r="A51" s="1" t="s">
        <v>22</v>
      </c>
      <c r="B51" s="2">
        <f>IF(B21="",0,1)</f>
        <v>0</v>
      </c>
      <c r="C51" s="2">
        <f t="shared" ref="C51:BI51" si="97">IF(C21="",0,1)</f>
        <v>0</v>
      </c>
      <c r="D51" s="2">
        <f t="shared" si="97"/>
        <v>0</v>
      </c>
      <c r="E51" s="2">
        <f t="shared" si="97"/>
        <v>0</v>
      </c>
      <c r="F51" s="2">
        <f t="shared" si="97"/>
        <v>0</v>
      </c>
      <c r="G51" s="2">
        <f t="shared" si="97"/>
        <v>0</v>
      </c>
      <c r="H51" s="2">
        <f t="shared" si="97"/>
        <v>0</v>
      </c>
      <c r="I51" s="2">
        <f t="shared" si="97"/>
        <v>0</v>
      </c>
      <c r="J51" s="2">
        <f t="shared" si="97"/>
        <v>0</v>
      </c>
      <c r="K51" s="2">
        <f t="shared" si="97"/>
        <v>0</v>
      </c>
      <c r="L51" s="2">
        <f t="shared" si="97"/>
        <v>0</v>
      </c>
      <c r="M51" s="2">
        <f t="shared" si="97"/>
        <v>0</v>
      </c>
      <c r="N51" s="2">
        <f t="shared" si="97"/>
        <v>0</v>
      </c>
      <c r="O51" s="2">
        <f t="shared" si="97"/>
        <v>0</v>
      </c>
      <c r="P51" s="2">
        <f t="shared" si="97"/>
        <v>0</v>
      </c>
      <c r="Q51" s="2">
        <f t="shared" si="97"/>
        <v>0</v>
      </c>
      <c r="R51" s="2">
        <f t="shared" si="97"/>
        <v>0</v>
      </c>
      <c r="S51" s="2">
        <f t="shared" si="97"/>
        <v>0</v>
      </c>
      <c r="T51" s="2">
        <f t="shared" si="97"/>
        <v>0</v>
      </c>
      <c r="U51" s="2">
        <f t="shared" si="97"/>
        <v>0</v>
      </c>
      <c r="V51" s="2">
        <f t="shared" si="97"/>
        <v>0</v>
      </c>
      <c r="W51" s="2">
        <f t="shared" si="97"/>
        <v>0</v>
      </c>
      <c r="X51" s="2">
        <f t="shared" si="97"/>
        <v>0</v>
      </c>
      <c r="Y51" s="2">
        <f t="shared" si="97"/>
        <v>0</v>
      </c>
      <c r="Z51" s="2">
        <f t="shared" si="97"/>
        <v>0</v>
      </c>
      <c r="AA51" s="2">
        <f t="shared" si="97"/>
        <v>0</v>
      </c>
      <c r="AB51" s="2">
        <f t="shared" si="97"/>
        <v>0</v>
      </c>
      <c r="AC51" s="2">
        <f t="shared" si="97"/>
        <v>0</v>
      </c>
      <c r="AD51" s="2">
        <f t="shared" si="97"/>
        <v>0</v>
      </c>
      <c r="AE51" s="2">
        <f t="shared" si="97"/>
        <v>0</v>
      </c>
      <c r="AF51" s="2">
        <f t="shared" si="97"/>
        <v>0</v>
      </c>
      <c r="AG51" s="2">
        <f t="shared" si="97"/>
        <v>0</v>
      </c>
      <c r="AH51" s="2">
        <f t="shared" si="97"/>
        <v>0</v>
      </c>
      <c r="AI51" s="2">
        <f t="shared" si="97"/>
        <v>0</v>
      </c>
      <c r="AJ51" s="2">
        <f t="shared" si="97"/>
        <v>0</v>
      </c>
      <c r="AK51" s="2">
        <f t="shared" si="97"/>
        <v>0</v>
      </c>
      <c r="AL51" s="2">
        <f t="shared" si="97"/>
        <v>0</v>
      </c>
      <c r="AM51" s="2">
        <f t="shared" si="97"/>
        <v>0</v>
      </c>
      <c r="AN51" s="2">
        <f t="shared" si="97"/>
        <v>0</v>
      </c>
      <c r="AO51" s="2">
        <f t="shared" si="97"/>
        <v>0</v>
      </c>
      <c r="AP51" s="2">
        <f t="shared" si="97"/>
        <v>0</v>
      </c>
      <c r="AQ51" s="2">
        <f t="shared" si="97"/>
        <v>0</v>
      </c>
      <c r="AR51" s="2">
        <f t="shared" si="97"/>
        <v>0</v>
      </c>
      <c r="AS51" s="2">
        <f t="shared" si="97"/>
        <v>0</v>
      </c>
      <c r="AT51" s="2">
        <f t="shared" si="97"/>
        <v>0</v>
      </c>
      <c r="AU51" s="2">
        <f t="shared" si="97"/>
        <v>0</v>
      </c>
      <c r="AV51" s="2">
        <f t="shared" si="97"/>
        <v>0</v>
      </c>
      <c r="AW51" s="2">
        <f t="shared" si="97"/>
        <v>0</v>
      </c>
      <c r="AX51" s="2">
        <f t="shared" si="97"/>
        <v>0</v>
      </c>
      <c r="AY51" s="2">
        <f t="shared" si="97"/>
        <v>0</v>
      </c>
      <c r="AZ51" s="2">
        <f t="shared" si="97"/>
        <v>0</v>
      </c>
      <c r="BA51" s="2">
        <f t="shared" si="97"/>
        <v>0</v>
      </c>
      <c r="BB51" s="2">
        <f t="shared" si="97"/>
        <v>0</v>
      </c>
      <c r="BC51" s="2">
        <f t="shared" si="97"/>
        <v>0</v>
      </c>
      <c r="BD51" s="2">
        <f t="shared" si="97"/>
        <v>0</v>
      </c>
      <c r="BE51" s="2">
        <f t="shared" si="97"/>
        <v>0</v>
      </c>
      <c r="BF51" s="2">
        <f t="shared" si="97"/>
        <v>0</v>
      </c>
      <c r="BG51" s="2">
        <f t="shared" si="97"/>
        <v>0</v>
      </c>
      <c r="BH51" s="2">
        <f t="shared" si="97"/>
        <v>0</v>
      </c>
      <c r="BI51" s="2">
        <f t="shared" si="97"/>
        <v>0</v>
      </c>
      <c r="BJ51" s="2">
        <f>SUM(B51:BI51)</f>
        <v>0</v>
      </c>
    </row>
    <row r="52" spans="1:62" ht="24" customHeight="1" x14ac:dyDescent="0.25">
      <c r="A52" s="1" t="s">
        <v>23</v>
      </c>
      <c r="B52" s="2">
        <f>IF(B21="N/A",0,1)</f>
        <v>1</v>
      </c>
      <c r="C52" s="2">
        <f t="shared" ref="C52:BI52" si="98">IF(C21="N/A",0,1)</f>
        <v>1</v>
      </c>
      <c r="D52" s="2">
        <f t="shared" si="98"/>
        <v>1</v>
      </c>
      <c r="E52" s="2">
        <f t="shared" si="98"/>
        <v>1</v>
      </c>
      <c r="F52" s="2">
        <f t="shared" si="98"/>
        <v>1</v>
      </c>
      <c r="G52" s="2">
        <f t="shared" si="98"/>
        <v>1</v>
      </c>
      <c r="H52" s="2">
        <f t="shared" si="98"/>
        <v>1</v>
      </c>
      <c r="I52" s="2">
        <f t="shared" si="98"/>
        <v>1</v>
      </c>
      <c r="J52" s="2">
        <f t="shared" si="98"/>
        <v>1</v>
      </c>
      <c r="K52" s="2">
        <f t="shared" si="98"/>
        <v>1</v>
      </c>
      <c r="L52" s="2">
        <f t="shared" si="98"/>
        <v>1</v>
      </c>
      <c r="M52" s="2">
        <f t="shared" si="98"/>
        <v>1</v>
      </c>
      <c r="N52" s="2">
        <f t="shared" si="98"/>
        <v>1</v>
      </c>
      <c r="O52" s="2">
        <f t="shared" si="98"/>
        <v>1</v>
      </c>
      <c r="P52" s="2">
        <f t="shared" si="98"/>
        <v>1</v>
      </c>
      <c r="Q52" s="2">
        <f t="shared" si="98"/>
        <v>1</v>
      </c>
      <c r="R52" s="2">
        <f t="shared" si="98"/>
        <v>1</v>
      </c>
      <c r="S52" s="2">
        <f t="shared" si="98"/>
        <v>1</v>
      </c>
      <c r="T52" s="2">
        <f t="shared" si="98"/>
        <v>1</v>
      </c>
      <c r="U52" s="2">
        <f t="shared" si="98"/>
        <v>1</v>
      </c>
      <c r="V52" s="2">
        <f t="shared" si="98"/>
        <v>1</v>
      </c>
      <c r="W52" s="2">
        <f t="shared" si="98"/>
        <v>1</v>
      </c>
      <c r="X52" s="2">
        <f t="shared" si="98"/>
        <v>1</v>
      </c>
      <c r="Y52" s="2">
        <f t="shared" si="98"/>
        <v>1</v>
      </c>
      <c r="Z52" s="2">
        <f t="shared" si="98"/>
        <v>1</v>
      </c>
      <c r="AA52" s="2">
        <f t="shared" si="98"/>
        <v>1</v>
      </c>
      <c r="AB52" s="2">
        <f t="shared" si="98"/>
        <v>1</v>
      </c>
      <c r="AC52" s="2">
        <f t="shared" si="98"/>
        <v>1</v>
      </c>
      <c r="AD52" s="2">
        <f t="shared" si="98"/>
        <v>1</v>
      </c>
      <c r="AE52" s="2">
        <f t="shared" si="98"/>
        <v>1</v>
      </c>
      <c r="AF52" s="2">
        <f t="shared" si="98"/>
        <v>1</v>
      </c>
      <c r="AG52" s="2">
        <f t="shared" si="98"/>
        <v>1</v>
      </c>
      <c r="AH52" s="2">
        <f t="shared" si="98"/>
        <v>1</v>
      </c>
      <c r="AI52" s="2">
        <f t="shared" si="98"/>
        <v>1</v>
      </c>
      <c r="AJ52" s="2">
        <f t="shared" si="98"/>
        <v>1</v>
      </c>
      <c r="AK52" s="2">
        <f t="shared" si="98"/>
        <v>1</v>
      </c>
      <c r="AL52" s="2">
        <f t="shared" si="98"/>
        <v>1</v>
      </c>
      <c r="AM52" s="2">
        <f t="shared" si="98"/>
        <v>1</v>
      </c>
      <c r="AN52" s="2">
        <f t="shared" si="98"/>
        <v>1</v>
      </c>
      <c r="AO52" s="2">
        <f t="shared" si="98"/>
        <v>1</v>
      </c>
      <c r="AP52" s="2">
        <f t="shared" si="98"/>
        <v>1</v>
      </c>
      <c r="AQ52" s="2">
        <f t="shared" si="98"/>
        <v>1</v>
      </c>
      <c r="AR52" s="2">
        <f t="shared" si="98"/>
        <v>1</v>
      </c>
      <c r="AS52" s="2">
        <f t="shared" si="98"/>
        <v>1</v>
      </c>
      <c r="AT52" s="2">
        <f t="shared" si="98"/>
        <v>1</v>
      </c>
      <c r="AU52" s="2">
        <f t="shared" si="98"/>
        <v>1</v>
      </c>
      <c r="AV52" s="2">
        <f t="shared" si="98"/>
        <v>1</v>
      </c>
      <c r="AW52" s="2">
        <f t="shared" si="98"/>
        <v>1</v>
      </c>
      <c r="AX52" s="2">
        <f t="shared" si="98"/>
        <v>1</v>
      </c>
      <c r="AY52" s="2">
        <f t="shared" si="98"/>
        <v>1</v>
      </c>
      <c r="AZ52" s="2">
        <f t="shared" si="98"/>
        <v>1</v>
      </c>
      <c r="BA52" s="2">
        <f t="shared" si="98"/>
        <v>1</v>
      </c>
      <c r="BB52" s="2">
        <f t="shared" si="98"/>
        <v>1</v>
      </c>
      <c r="BC52" s="2">
        <f t="shared" si="98"/>
        <v>1</v>
      </c>
      <c r="BD52" s="2">
        <f t="shared" si="98"/>
        <v>1</v>
      </c>
      <c r="BE52" s="2">
        <f t="shared" si="98"/>
        <v>1</v>
      </c>
      <c r="BF52" s="2">
        <f t="shared" si="98"/>
        <v>1</v>
      </c>
      <c r="BG52" s="2">
        <f t="shared" si="98"/>
        <v>1</v>
      </c>
      <c r="BH52" s="2">
        <f t="shared" si="98"/>
        <v>1</v>
      </c>
      <c r="BI52" s="2">
        <f t="shared" si="98"/>
        <v>1</v>
      </c>
      <c r="BJ52" s="2">
        <f t="shared" ref="BJ52:BJ53" si="99">SUM(B52:BI52)</f>
        <v>60</v>
      </c>
    </row>
    <row r="53" spans="1:62" ht="24" customHeight="1" x14ac:dyDescent="0.25">
      <c r="A53" s="1" t="s">
        <v>24</v>
      </c>
      <c r="B53" s="2">
        <f>IF(B21="NO",1,0)</f>
        <v>0</v>
      </c>
      <c r="C53" s="2">
        <f t="shared" ref="C53:BI53" si="100">IF(C21="NO",1,0)</f>
        <v>0</v>
      </c>
      <c r="D53" s="2">
        <f t="shared" si="100"/>
        <v>0</v>
      </c>
      <c r="E53" s="2">
        <f t="shared" si="100"/>
        <v>0</v>
      </c>
      <c r="F53" s="2">
        <f t="shared" si="100"/>
        <v>0</v>
      </c>
      <c r="G53" s="2">
        <f t="shared" si="100"/>
        <v>0</v>
      </c>
      <c r="H53" s="2">
        <f t="shared" si="100"/>
        <v>0</v>
      </c>
      <c r="I53" s="2">
        <f t="shared" si="100"/>
        <v>0</v>
      </c>
      <c r="J53" s="2">
        <f t="shared" si="100"/>
        <v>0</v>
      </c>
      <c r="K53" s="2">
        <f t="shared" si="100"/>
        <v>0</v>
      </c>
      <c r="L53" s="2">
        <f t="shared" si="100"/>
        <v>0</v>
      </c>
      <c r="M53" s="2">
        <f t="shared" si="100"/>
        <v>0</v>
      </c>
      <c r="N53" s="2">
        <f t="shared" si="100"/>
        <v>0</v>
      </c>
      <c r="O53" s="2">
        <f t="shared" si="100"/>
        <v>0</v>
      </c>
      <c r="P53" s="2">
        <f t="shared" si="100"/>
        <v>0</v>
      </c>
      <c r="Q53" s="2">
        <f t="shared" si="100"/>
        <v>0</v>
      </c>
      <c r="R53" s="2">
        <f t="shared" si="100"/>
        <v>0</v>
      </c>
      <c r="S53" s="2">
        <f t="shared" si="100"/>
        <v>0</v>
      </c>
      <c r="T53" s="2">
        <f t="shared" si="100"/>
        <v>0</v>
      </c>
      <c r="U53" s="2">
        <f t="shared" si="100"/>
        <v>0</v>
      </c>
      <c r="V53" s="2">
        <f t="shared" si="100"/>
        <v>0</v>
      </c>
      <c r="W53" s="2">
        <f t="shared" si="100"/>
        <v>0</v>
      </c>
      <c r="X53" s="2">
        <f t="shared" si="100"/>
        <v>0</v>
      </c>
      <c r="Y53" s="2">
        <f t="shared" si="100"/>
        <v>0</v>
      </c>
      <c r="Z53" s="2">
        <f t="shared" si="100"/>
        <v>0</v>
      </c>
      <c r="AA53" s="2">
        <f t="shared" si="100"/>
        <v>0</v>
      </c>
      <c r="AB53" s="2">
        <f t="shared" si="100"/>
        <v>0</v>
      </c>
      <c r="AC53" s="2">
        <f t="shared" si="100"/>
        <v>0</v>
      </c>
      <c r="AD53" s="2">
        <f t="shared" si="100"/>
        <v>0</v>
      </c>
      <c r="AE53" s="2">
        <f t="shared" si="100"/>
        <v>0</v>
      </c>
      <c r="AF53" s="2">
        <f t="shared" si="100"/>
        <v>0</v>
      </c>
      <c r="AG53" s="2">
        <f t="shared" si="100"/>
        <v>0</v>
      </c>
      <c r="AH53" s="2">
        <f t="shared" si="100"/>
        <v>0</v>
      </c>
      <c r="AI53" s="2">
        <f t="shared" si="100"/>
        <v>0</v>
      </c>
      <c r="AJ53" s="2">
        <f t="shared" si="100"/>
        <v>0</v>
      </c>
      <c r="AK53" s="2">
        <f t="shared" si="100"/>
        <v>0</v>
      </c>
      <c r="AL53" s="2">
        <f t="shared" si="100"/>
        <v>0</v>
      </c>
      <c r="AM53" s="2">
        <f t="shared" si="100"/>
        <v>0</v>
      </c>
      <c r="AN53" s="2">
        <f t="shared" si="100"/>
        <v>0</v>
      </c>
      <c r="AO53" s="2">
        <f t="shared" si="100"/>
        <v>0</v>
      </c>
      <c r="AP53" s="2">
        <f t="shared" si="100"/>
        <v>0</v>
      </c>
      <c r="AQ53" s="2">
        <f t="shared" si="100"/>
        <v>0</v>
      </c>
      <c r="AR53" s="2">
        <f t="shared" si="100"/>
        <v>0</v>
      </c>
      <c r="AS53" s="2">
        <f t="shared" si="100"/>
        <v>0</v>
      </c>
      <c r="AT53" s="2">
        <f t="shared" si="100"/>
        <v>0</v>
      </c>
      <c r="AU53" s="2">
        <f t="shared" si="100"/>
        <v>0</v>
      </c>
      <c r="AV53" s="2">
        <f t="shared" si="100"/>
        <v>0</v>
      </c>
      <c r="AW53" s="2">
        <f t="shared" si="100"/>
        <v>0</v>
      </c>
      <c r="AX53" s="2">
        <f t="shared" si="100"/>
        <v>0</v>
      </c>
      <c r="AY53" s="2">
        <f t="shared" si="100"/>
        <v>0</v>
      </c>
      <c r="AZ53" s="2">
        <f t="shared" si="100"/>
        <v>0</v>
      </c>
      <c r="BA53" s="2">
        <f t="shared" si="100"/>
        <v>0</v>
      </c>
      <c r="BB53" s="2">
        <f t="shared" si="100"/>
        <v>0</v>
      </c>
      <c r="BC53" s="2">
        <f t="shared" si="100"/>
        <v>0</v>
      </c>
      <c r="BD53" s="2">
        <f t="shared" si="100"/>
        <v>0</v>
      </c>
      <c r="BE53" s="2">
        <f t="shared" si="100"/>
        <v>0</v>
      </c>
      <c r="BF53" s="2">
        <f t="shared" si="100"/>
        <v>0</v>
      </c>
      <c r="BG53" s="2">
        <f t="shared" si="100"/>
        <v>0</v>
      </c>
      <c r="BH53" s="2">
        <f t="shared" si="100"/>
        <v>0</v>
      </c>
      <c r="BI53" s="2">
        <f t="shared" si="100"/>
        <v>0</v>
      </c>
      <c r="BJ53" s="2">
        <f t="shared" si="99"/>
        <v>0</v>
      </c>
    </row>
    <row r="54" spans="1:62" ht="24" customHeight="1" x14ac:dyDescent="0.25">
      <c r="A54" s="21" t="s">
        <v>29</v>
      </c>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row>
    <row r="55" spans="1:62" ht="24" customHeight="1" x14ac:dyDescent="0.25">
      <c r="A55" s="1" t="s">
        <v>22</v>
      </c>
      <c r="B55" s="2">
        <f>IF(B23="",0,1)</f>
        <v>0</v>
      </c>
      <c r="C55" s="2">
        <f t="shared" ref="C55:AF55" si="101">IF(C23="",0,1)</f>
        <v>0</v>
      </c>
      <c r="D55" s="2">
        <f t="shared" si="101"/>
        <v>0</v>
      </c>
      <c r="E55" s="2">
        <f t="shared" si="101"/>
        <v>0</v>
      </c>
      <c r="F55" s="2">
        <f t="shared" si="101"/>
        <v>0</v>
      </c>
      <c r="G55" s="2">
        <f t="shared" si="101"/>
        <v>0</v>
      </c>
      <c r="H55" s="2">
        <f t="shared" si="101"/>
        <v>0</v>
      </c>
      <c r="I55" s="2">
        <f t="shared" si="101"/>
        <v>0</v>
      </c>
      <c r="J55" s="2">
        <f t="shared" si="101"/>
        <v>0</v>
      </c>
      <c r="K55" s="2">
        <f t="shared" si="101"/>
        <v>0</v>
      </c>
      <c r="L55" s="2">
        <f t="shared" si="101"/>
        <v>0</v>
      </c>
      <c r="M55" s="2">
        <f t="shared" si="101"/>
        <v>0</v>
      </c>
      <c r="N55" s="2">
        <f t="shared" si="101"/>
        <v>0</v>
      </c>
      <c r="O55" s="2">
        <f t="shared" si="101"/>
        <v>0</v>
      </c>
      <c r="P55" s="2">
        <f t="shared" si="101"/>
        <v>0</v>
      </c>
      <c r="Q55" s="2">
        <f t="shared" si="101"/>
        <v>0</v>
      </c>
      <c r="R55" s="2">
        <f t="shared" si="101"/>
        <v>0</v>
      </c>
      <c r="S55" s="2">
        <f t="shared" si="101"/>
        <v>0</v>
      </c>
      <c r="T55" s="2">
        <f t="shared" si="101"/>
        <v>0</v>
      </c>
      <c r="U55" s="2">
        <f t="shared" si="101"/>
        <v>0</v>
      </c>
      <c r="V55" s="2">
        <f t="shared" si="101"/>
        <v>0</v>
      </c>
      <c r="W55" s="2">
        <f t="shared" si="101"/>
        <v>0</v>
      </c>
      <c r="X55" s="2">
        <f t="shared" si="101"/>
        <v>0</v>
      </c>
      <c r="Y55" s="2">
        <f t="shared" si="101"/>
        <v>0</v>
      </c>
      <c r="Z55" s="2">
        <f t="shared" si="101"/>
        <v>0</v>
      </c>
      <c r="AA55" s="2">
        <f t="shared" si="101"/>
        <v>0</v>
      </c>
      <c r="AB55" s="2">
        <f t="shared" si="101"/>
        <v>0</v>
      </c>
      <c r="AC55" s="2">
        <f t="shared" si="101"/>
        <v>0</v>
      </c>
      <c r="AD55" s="2">
        <f t="shared" si="101"/>
        <v>0</v>
      </c>
      <c r="AE55" s="2">
        <f t="shared" si="101"/>
        <v>0</v>
      </c>
      <c r="AF55" s="2">
        <f t="shared" si="101"/>
        <v>0</v>
      </c>
      <c r="AG55" s="2">
        <f t="shared" ref="AG55:BI55" si="102">IF(AG23="",0,1)</f>
        <v>0</v>
      </c>
      <c r="AH55" s="2">
        <f t="shared" ref="AH55:AI55" si="103">IF(AH23="",0,1)</f>
        <v>0</v>
      </c>
      <c r="AI55" s="2">
        <f t="shared" si="103"/>
        <v>0</v>
      </c>
      <c r="AJ55" s="2">
        <f t="shared" ref="AJ55:AK55" si="104">IF(AJ23="",0,1)</f>
        <v>0</v>
      </c>
      <c r="AK55" s="2">
        <f t="shared" si="104"/>
        <v>0</v>
      </c>
      <c r="AL55" s="2">
        <f t="shared" ref="AL55:BH55" si="105">IF(AL23="",0,1)</f>
        <v>0</v>
      </c>
      <c r="AM55" s="2">
        <f t="shared" si="105"/>
        <v>0</v>
      </c>
      <c r="AN55" s="2">
        <f t="shared" ref="AN55:AO55" si="106">IF(AN23="",0,1)</f>
        <v>0</v>
      </c>
      <c r="AO55" s="2">
        <f t="shared" si="106"/>
        <v>0</v>
      </c>
      <c r="AP55" s="2">
        <f t="shared" ref="AP55:BF55" si="107">IF(AP23="",0,1)</f>
        <v>0</v>
      </c>
      <c r="AQ55" s="2">
        <f t="shared" si="107"/>
        <v>0</v>
      </c>
      <c r="AR55" s="2">
        <f t="shared" si="107"/>
        <v>0</v>
      </c>
      <c r="AS55" s="2">
        <f t="shared" ref="AS55:BE55" si="108">IF(AS23="",0,1)</f>
        <v>0</v>
      </c>
      <c r="AT55" s="2">
        <f t="shared" si="108"/>
        <v>0</v>
      </c>
      <c r="AU55" s="2">
        <f t="shared" si="108"/>
        <v>0</v>
      </c>
      <c r="AV55" s="2">
        <f t="shared" si="108"/>
        <v>0</v>
      </c>
      <c r="AW55" s="2">
        <f t="shared" si="108"/>
        <v>0</v>
      </c>
      <c r="AX55" s="2">
        <f t="shared" si="108"/>
        <v>0</v>
      </c>
      <c r="AY55" s="2">
        <f t="shared" si="108"/>
        <v>0</v>
      </c>
      <c r="AZ55" s="2">
        <f t="shared" si="108"/>
        <v>0</v>
      </c>
      <c r="BA55" s="2">
        <f t="shared" si="108"/>
        <v>0</v>
      </c>
      <c r="BB55" s="2">
        <f t="shared" ref="BB55:BD55" si="109">IF(BB23="",0,1)</f>
        <v>0</v>
      </c>
      <c r="BC55" s="2">
        <f t="shared" si="109"/>
        <v>0</v>
      </c>
      <c r="BD55" s="2">
        <f t="shared" si="109"/>
        <v>0</v>
      </c>
      <c r="BE55" s="2">
        <f t="shared" si="108"/>
        <v>0</v>
      </c>
      <c r="BF55" s="2">
        <f t="shared" si="107"/>
        <v>0</v>
      </c>
      <c r="BG55" s="2">
        <f t="shared" ref="BG55" si="110">IF(BG23="",0,1)</f>
        <v>0</v>
      </c>
      <c r="BH55" s="2">
        <f t="shared" si="105"/>
        <v>0</v>
      </c>
      <c r="BI55" s="2">
        <f t="shared" si="102"/>
        <v>0</v>
      </c>
      <c r="BJ55" s="2">
        <f>SUM(B55:BI55)</f>
        <v>0</v>
      </c>
    </row>
    <row r="56" spans="1:62" ht="24" customHeight="1" x14ac:dyDescent="0.25">
      <c r="A56" s="1" t="s">
        <v>23</v>
      </c>
      <c r="B56" s="2">
        <f>IF(B23="N/A",0,1)</f>
        <v>1</v>
      </c>
      <c r="C56" s="2">
        <f t="shared" ref="C56:AF56" si="111">IF(C23="N/A",0,1)</f>
        <v>1</v>
      </c>
      <c r="D56" s="2">
        <f t="shared" si="111"/>
        <v>1</v>
      </c>
      <c r="E56" s="2">
        <f t="shared" si="111"/>
        <v>1</v>
      </c>
      <c r="F56" s="2">
        <f t="shared" si="111"/>
        <v>1</v>
      </c>
      <c r="G56" s="2">
        <f t="shared" si="111"/>
        <v>1</v>
      </c>
      <c r="H56" s="2">
        <f t="shared" si="111"/>
        <v>1</v>
      </c>
      <c r="I56" s="2">
        <f t="shared" si="111"/>
        <v>1</v>
      </c>
      <c r="J56" s="2">
        <f t="shared" si="111"/>
        <v>1</v>
      </c>
      <c r="K56" s="2">
        <f t="shared" si="111"/>
        <v>1</v>
      </c>
      <c r="L56" s="2">
        <f t="shared" si="111"/>
        <v>1</v>
      </c>
      <c r="M56" s="2">
        <f t="shared" si="111"/>
        <v>1</v>
      </c>
      <c r="N56" s="2">
        <f t="shared" si="111"/>
        <v>1</v>
      </c>
      <c r="O56" s="2">
        <f t="shared" si="111"/>
        <v>1</v>
      </c>
      <c r="P56" s="2">
        <f t="shared" si="111"/>
        <v>1</v>
      </c>
      <c r="Q56" s="2">
        <f t="shared" si="111"/>
        <v>1</v>
      </c>
      <c r="R56" s="2">
        <f t="shared" si="111"/>
        <v>1</v>
      </c>
      <c r="S56" s="2">
        <f t="shared" si="111"/>
        <v>1</v>
      </c>
      <c r="T56" s="2">
        <f t="shared" si="111"/>
        <v>1</v>
      </c>
      <c r="U56" s="2">
        <f t="shared" si="111"/>
        <v>1</v>
      </c>
      <c r="V56" s="2">
        <f t="shared" si="111"/>
        <v>1</v>
      </c>
      <c r="W56" s="2">
        <f t="shared" si="111"/>
        <v>1</v>
      </c>
      <c r="X56" s="2">
        <f t="shared" si="111"/>
        <v>1</v>
      </c>
      <c r="Y56" s="2">
        <f t="shared" si="111"/>
        <v>1</v>
      </c>
      <c r="Z56" s="2">
        <f t="shared" si="111"/>
        <v>1</v>
      </c>
      <c r="AA56" s="2">
        <f t="shared" si="111"/>
        <v>1</v>
      </c>
      <c r="AB56" s="2">
        <f t="shared" si="111"/>
        <v>1</v>
      </c>
      <c r="AC56" s="2">
        <f t="shared" si="111"/>
        <v>1</v>
      </c>
      <c r="AD56" s="2">
        <f t="shared" si="111"/>
        <v>1</v>
      </c>
      <c r="AE56" s="2">
        <f t="shared" si="111"/>
        <v>1</v>
      </c>
      <c r="AF56" s="2">
        <f t="shared" si="111"/>
        <v>1</v>
      </c>
      <c r="AG56" s="2">
        <f t="shared" ref="AG56:BI56" si="112">IF(AG23="N/A",0,1)</f>
        <v>1</v>
      </c>
      <c r="AH56" s="2">
        <f t="shared" ref="AH56:AI56" si="113">IF(AH23="N/A",0,1)</f>
        <v>1</v>
      </c>
      <c r="AI56" s="2">
        <f t="shared" si="113"/>
        <v>1</v>
      </c>
      <c r="AJ56" s="2">
        <f t="shared" ref="AJ56:AK56" si="114">IF(AJ23="N/A",0,1)</f>
        <v>1</v>
      </c>
      <c r="AK56" s="2">
        <f t="shared" si="114"/>
        <v>1</v>
      </c>
      <c r="AL56" s="2">
        <f t="shared" ref="AL56:BH56" si="115">IF(AL23="N/A",0,1)</f>
        <v>1</v>
      </c>
      <c r="AM56" s="2">
        <f t="shared" si="115"/>
        <v>1</v>
      </c>
      <c r="AN56" s="2">
        <f t="shared" ref="AN56:AO56" si="116">IF(AN23="N/A",0,1)</f>
        <v>1</v>
      </c>
      <c r="AO56" s="2">
        <f t="shared" si="116"/>
        <v>1</v>
      </c>
      <c r="AP56" s="2">
        <f t="shared" ref="AP56:BF56" si="117">IF(AP23="N/A",0,1)</f>
        <v>1</v>
      </c>
      <c r="AQ56" s="2">
        <f t="shared" si="117"/>
        <v>1</v>
      </c>
      <c r="AR56" s="2">
        <f t="shared" si="117"/>
        <v>1</v>
      </c>
      <c r="AS56" s="2">
        <f t="shared" ref="AS56:BE56" si="118">IF(AS23="N/A",0,1)</f>
        <v>1</v>
      </c>
      <c r="AT56" s="2">
        <f t="shared" si="118"/>
        <v>1</v>
      </c>
      <c r="AU56" s="2">
        <f t="shared" si="118"/>
        <v>1</v>
      </c>
      <c r="AV56" s="2">
        <f t="shared" si="118"/>
        <v>1</v>
      </c>
      <c r="AW56" s="2">
        <f t="shared" si="118"/>
        <v>1</v>
      </c>
      <c r="AX56" s="2">
        <f t="shared" si="118"/>
        <v>1</v>
      </c>
      <c r="AY56" s="2">
        <f t="shared" si="118"/>
        <v>1</v>
      </c>
      <c r="AZ56" s="2">
        <f t="shared" si="118"/>
        <v>1</v>
      </c>
      <c r="BA56" s="2">
        <f t="shared" si="118"/>
        <v>1</v>
      </c>
      <c r="BB56" s="2">
        <f t="shared" ref="BB56:BD56" si="119">IF(BB23="N/A",0,1)</f>
        <v>1</v>
      </c>
      <c r="BC56" s="2">
        <f t="shared" si="119"/>
        <v>1</v>
      </c>
      <c r="BD56" s="2">
        <f t="shared" si="119"/>
        <v>1</v>
      </c>
      <c r="BE56" s="2">
        <f t="shared" si="118"/>
        <v>1</v>
      </c>
      <c r="BF56" s="2">
        <f t="shared" si="117"/>
        <v>1</v>
      </c>
      <c r="BG56" s="2">
        <f t="shared" ref="BG56" si="120">IF(BG23="N/A",0,1)</f>
        <v>1</v>
      </c>
      <c r="BH56" s="2">
        <f t="shared" si="115"/>
        <v>1</v>
      </c>
      <c r="BI56" s="2">
        <f t="shared" si="112"/>
        <v>1</v>
      </c>
      <c r="BJ56" s="2">
        <f t="shared" ref="BJ56:BJ57" si="121">SUM(B56:BI56)</f>
        <v>60</v>
      </c>
    </row>
    <row r="57" spans="1:62" ht="24" customHeight="1" x14ac:dyDescent="0.25">
      <c r="A57" s="1" t="s">
        <v>24</v>
      </c>
      <c r="B57" s="2">
        <f>IF(B23="NO",1,0)</f>
        <v>0</v>
      </c>
      <c r="C57" s="2">
        <f t="shared" ref="C57:AF57" si="122">IF(C23="NO",1,0)</f>
        <v>0</v>
      </c>
      <c r="D57" s="2">
        <f t="shared" si="122"/>
        <v>0</v>
      </c>
      <c r="E57" s="2">
        <f t="shared" si="122"/>
        <v>0</v>
      </c>
      <c r="F57" s="2">
        <f t="shared" si="122"/>
        <v>0</v>
      </c>
      <c r="G57" s="2">
        <f t="shared" si="122"/>
        <v>0</v>
      </c>
      <c r="H57" s="2">
        <f t="shared" si="122"/>
        <v>0</v>
      </c>
      <c r="I57" s="2">
        <f t="shared" si="122"/>
        <v>0</v>
      </c>
      <c r="J57" s="2">
        <f t="shared" si="122"/>
        <v>0</v>
      </c>
      <c r="K57" s="2">
        <f t="shared" si="122"/>
        <v>0</v>
      </c>
      <c r="L57" s="2">
        <f t="shared" si="122"/>
        <v>0</v>
      </c>
      <c r="M57" s="2">
        <f t="shared" si="122"/>
        <v>0</v>
      </c>
      <c r="N57" s="2">
        <f t="shared" si="122"/>
        <v>0</v>
      </c>
      <c r="O57" s="2">
        <f t="shared" si="122"/>
        <v>0</v>
      </c>
      <c r="P57" s="2">
        <f t="shared" si="122"/>
        <v>0</v>
      </c>
      <c r="Q57" s="2">
        <f t="shared" si="122"/>
        <v>0</v>
      </c>
      <c r="R57" s="2">
        <f t="shared" si="122"/>
        <v>0</v>
      </c>
      <c r="S57" s="2">
        <f t="shared" si="122"/>
        <v>0</v>
      </c>
      <c r="T57" s="2">
        <f t="shared" si="122"/>
        <v>0</v>
      </c>
      <c r="U57" s="2">
        <f t="shared" si="122"/>
        <v>0</v>
      </c>
      <c r="V57" s="2">
        <f t="shared" si="122"/>
        <v>0</v>
      </c>
      <c r="W57" s="2">
        <f t="shared" si="122"/>
        <v>0</v>
      </c>
      <c r="X57" s="2">
        <f t="shared" si="122"/>
        <v>0</v>
      </c>
      <c r="Y57" s="2">
        <f t="shared" si="122"/>
        <v>0</v>
      </c>
      <c r="Z57" s="2">
        <f t="shared" si="122"/>
        <v>0</v>
      </c>
      <c r="AA57" s="2">
        <f t="shared" si="122"/>
        <v>0</v>
      </c>
      <c r="AB57" s="2">
        <f t="shared" si="122"/>
        <v>0</v>
      </c>
      <c r="AC57" s="2">
        <f t="shared" si="122"/>
        <v>0</v>
      </c>
      <c r="AD57" s="2">
        <f t="shared" si="122"/>
        <v>0</v>
      </c>
      <c r="AE57" s="2">
        <f t="shared" si="122"/>
        <v>0</v>
      </c>
      <c r="AF57" s="2">
        <f t="shared" si="122"/>
        <v>0</v>
      </c>
      <c r="AG57" s="2">
        <f t="shared" ref="AG57:BI57" si="123">IF(AG23="NO",1,0)</f>
        <v>0</v>
      </c>
      <c r="AH57" s="2">
        <f t="shared" ref="AH57:AI57" si="124">IF(AH23="NO",1,0)</f>
        <v>0</v>
      </c>
      <c r="AI57" s="2">
        <f t="shared" si="124"/>
        <v>0</v>
      </c>
      <c r="AJ57" s="2">
        <f t="shared" ref="AJ57:AK57" si="125">IF(AJ23="NO",1,0)</f>
        <v>0</v>
      </c>
      <c r="AK57" s="2">
        <f t="shared" si="125"/>
        <v>0</v>
      </c>
      <c r="AL57" s="2">
        <f t="shared" ref="AL57:BH57" si="126">IF(AL23="NO",1,0)</f>
        <v>0</v>
      </c>
      <c r="AM57" s="2">
        <f t="shared" si="126"/>
        <v>0</v>
      </c>
      <c r="AN57" s="2">
        <f t="shared" ref="AN57:AO57" si="127">IF(AN23="NO",1,0)</f>
        <v>0</v>
      </c>
      <c r="AO57" s="2">
        <f t="shared" si="127"/>
        <v>0</v>
      </c>
      <c r="AP57" s="2">
        <f t="shared" ref="AP57:BF57" si="128">IF(AP23="NO",1,0)</f>
        <v>0</v>
      </c>
      <c r="AQ57" s="2">
        <f t="shared" si="128"/>
        <v>0</v>
      </c>
      <c r="AR57" s="2">
        <f t="shared" si="128"/>
        <v>0</v>
      </c>
      <c r="AS57" s="2">
        <f t="shared" ref="AS57:BE57" si="129">IF(AS23="NO",1,0)</f>
        <v>0</v>
      </c>
      <c r="AT57" s="2">
        <f t="shared" si="129"/>
        <v>0</v>
      </c>
      <c r="AU57" s="2">
        <f t="shared" si="129"/>
        <v>0</v>
      </c>
      <c r="AV57" s="2">
        <f t="shared" si="129"/>
        <v>0</v>
      </c>
      <c r="AW57" s="2">
        <f t="shared" si="129"/>
        <v>0</v>
      </c>
      <c r="AX57" s="2">
        <f t="shared" si="129"/>
        <v>0</v>
      </c>
      <c r="AY57" s="2">
        <f t="shared" si="129"/>
        <v>0</v>
      </c>
      <c r="AZ57" s="2">
        <f t="shared" si="129"/>
        <v>0</v>
      </c>
      <c r="BA57" s="2">
        <f t="shared" si="129"/>
        <v>0</v>
      </c>
      <c r="BB57" s="2">
        <f t="shared" ref="BB57:BD57" si="130">IF(BB23="NO",1,0)</f>
        <v>0</v>
      </c>
      <c r="BC57" s="2">
        <f t="shared" si="130"/>
        <v>0</v>
      </c>
      <c r="BD57" s="2">
        <f t="shared" si="130"/>
        <v>0</v>
      </c>
      <c r="BE57" s="2">
        <f t="shared" si="129"/>
        <v>0</v>
      </c>
      <c r="BF57" s="2">
        <f t="shared" si="128"/>
        <v>0</v>
      </c>
      <c r="BG57" s="2">
        <f t="shared" ref="BG57" si="131">IF(BG23="NO",1,0)</f>
        <v>0</v>
      </c>
      <c r="BH57" s="2">
        <f t="shared" si="126"/>
        <v>0</v>
      </c>
      <c r="BI57" s="2">
        <f t="shared" si="123"/>
        <v>0</v>
      </c>
      <c r="BJ57" s="2">
        <f t="shared" si="121"/>
        <v>0</v>
      </c>
    </row>
    <row r="58" spans="1:62" ht="24" customHeight="1" x14ac:dyDescent="0.25">
      <c r="A58" s="21" t="s">
        <v>30</v>
      </c>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row>
    <row r="59" spans="1:62" ht="24" customHeight="1" x14ac:dyDescent="0.25">
      <c r="A59" s="1" t="s">
        <v>22</v>
      </c>
      <c r="B59" s="2">
        <f>IF(B25="",0,1)</f>
        <v>0</v>
      </c>
      <c r="C59" s="2">
        <f t="shared" ref="C59:AF59" si="132">IF(C25="",0,1)</f>
        <v>0</v>
      </c>
      <c r="D59" s="2">
        <f t="shared" si="132"/>
        <v>0</v>
      </c>
      <c r="E59" s="2">
        <f t="shared" si="132"/>
        <v>0</v>
      </c>
      <c r="F59" s="2">
        <f t="shared" si="132"/>
        <v>0</v>
      </c>
      <c r="G59" s="2">
        <f t="shared" si="132"/>
        <v>0</v>
      </c>
      <c r="H59" s="2">
        <f t="shared" si="132"/>
        <v>0</v>
      </c>
      <c r="I59" s="2">
        <f t="shared" si="132"/>
        <v>0</v>
      </c>
      <c r="J59" s="2">
        <f t="shared" si="132"/>
        <v>0</v>
      </c>
      <c r="K59" s="2">
        <f t="shared" si="132"/>
        <v>0</v>
      </c>
      <c r="L59" s="2">
        <f t="shared" si="132"/>
        <v>0</v>
      </c>
      <c r="M59" s="2">
        <f t="shared" si="132"/>
        <v>0</v>
      </c>
      <c r="N59" s="2">
        <f t="shared" si="132"/>
        <v>0</v>
      </c>
      <c r="O59" s="2">
        <f t="shared" si="132"/>
        <v>0</v>
      </c>
      <c r="P59" s="2">
        <f t="shared" si="132"/>
        <v>0</v>
      </c>
      <c r="Q59" s="2">
        <f t="shared" si="132"/>
        <v>0</v>
      </c>
      <c r="R59" s="2">
        <f t="shared" si="132"/>
        <v>0</v>
      </c>
      <c r="S59" s="2">
        <f t="shared" si="132"/>
        <v>0</v>
      </c>
      <c r="T59" s="2">
        <f t="shared" si="132"/>
        <v>0</v>
      </c>
      <c r="U59" s="2">
        <f t="shared" si="132"/>
        <v>0</v>
      </c>
      <c r="V59" s="2">
        <f t="shared" si="132"/>
        <v>0</v>
      </c>
      <c r="W59" s="2">
        <f t="shared" si="132"/>
        <v>0</v>
      </c>
      <c r="X59" s="2">
        <f t="shared" si="132"/>
        <v>0</v>
      </c>
      <c r="Y59" s="2">
        <f t="shared" si="132"/>
        <v>0</v>
      </c>
      <c r="Z59" s="2">
        <f t="shared" si="132"/>
        <v>0</v>
      </c>
      <c r="AA59" s="2">
        <f t="shared" si="132"/>
        <v>0</v>
      </c>
      <c r="AB59" s="2">
        <f t="shared" si="132"/>
        <v>0</v>
      </c>
      <c r="AC59" s="2">
        <f t="shared" si="132"/>
        <v>0</v>
      </c>
      <c r="AD59" s="2">
        <f t="shared" si="132"/>
        <v>0</v>
      </c>
      <c r="AE59" s="2">
        <f t="shared" si="132"/>
        <v>0</v>
      </c>
      <c r="AF59" s="2">
        <f t="shared" si="132"/>
        <v>0</v>
      </c>
      <c r="AG59" s="2">
        <f t="shared" ref="AG59:BI59" si="133">IF(AG25="",0,1)</f>
        <v>0</v>
      </c>
      <c r="AH59" s="2">
        <f t="shared" ref="AH59:AI59" si="134">IF(AH25="",0,1)</f>
        <v>0</v>
      </c>
      <c r="AI59" s="2">
        <f t="shared" si="134"/>
        <v>0</v>
      </c>
      <c r="AJ59" s="2">
        <f t="shared" ref="AJ59:AK59" si="135">IF(AJ25="",0,1)</f>
        <v>0</v>
      </c>
      <c r="AK59" s="2">
        <f t="shared" si="135"/>
        <v>0</v>
      </c>
      <c r="AL59" s="2">
        <f t="shared" ref="AL59:BH59" si="136">IF(AL25="",0,1)</f>
        <v>0</v>
      </c>
      <c r="AM59" s="2">
        <f t="shared" si="136"/>
        <v>0</v>
      </c>
      <c r="AN59" s="2">
        <f t="shared" ref="AN59:AO59" si="137">IF(AN25="",0,1)</f>
        <v>0</v>
      </c>
      <c r="AO59" s="2">
        <f t="shared" si="137"/>
        <v>0</v>
      </c>
      <c r="AP59" s="2">
        <f t="shared" ref="AP59:BF59" si="138">IF(AP25="",0,1)</f>
        <v>0</v>
      </c>
      <c r="AQ59" s="2">
        <f t="shared" si="138"/>
        <v>0</v>
      </c>
      <c r="AR59" s="2">
        <f t="shared" si="138"/>
        <v>0</v>
      </c>
      <c r="AS59" s="2">
        <f t="shared" ref="AS59:BE59" si="139">IF(AS25="",0,1)</f>
        <v>0</v>
      </c>
      <c r="AT59" s="2">
        <f t="shared" si="139"/>
        <v>0</v>
      </c>
      <c r="AU59" s="2">
        <f t="shared" si="139"/>
        <v>0</v>
      </c>
      <c r="AV59" s="2">
        <f t="shared" si="139"/>
        <v>0</v>
      </c>
      <c r="AW59" s="2">
        <f t="shared" si="139"/>
        <v>0</v>
      </c>
      <c r="AX59" s="2">
        <f t="shared" si="139"/>
        <v>0</v>
      </c>
      <c r="AY59" s="2">
        <f t="shared" si="139"/>
        <v>0</v>
      </c>
      <c r="AZ59" s="2">
        <f t="shared" si="139"/>
        <v>0</v>
      </c>
      <c r="BA59" s="2">
        <f t="shared" si="139"/>
        <v>0</v>
      </c>
      <c r="BB59" s="2">
        <f t="shared" ref="BB59:BD59" si="140">IF(BB25="",0,1)</f>
        <v>0</v>
      </c>
      <c r="BC59" s="2">
        <f t="shared" si="140"/>
        <v>0</v>
      </c>
      <c r="BD59" s="2">
        <f t="shared" si="140"/>
        <v>0</v>
      </c>
      <c r="BE59" s="2">
        <f t="shared" si="139"/>
        <v>0</v>
      </c>
      <c r="BF59" s="2">
        <f t="shared" si="138"/>
        <v>0</v>
      </c>
      <c r="BG59" s="2">
        <f t="shared" ref="BG59" si="141">IF(BG25="",0,1)</f>
        <v>0</v>
      </c>
      <c r="BH59" s="2">
        <f t="shared" si="136"/>
        <v>0</v>
      </c>
      <c r="BI59" s="2">
        <f t="shared" si="133"/>
        <v>0</v>
      </c>
      <c r="BJ59" s="2">
        <f>SUM(B59:BI59)</f>
        <v>0</v>
      </c>
    </row>
    <row r="60" spans="1:62" ht="24" customHeight="1" x14ac:dyDescent="0.25">
      <c r="A60" s="1" t="s">
        <v>23</v>
      </c>
      <c r="B60" s="2">
        <f>IF(B25="N/A",0,1)</f>
        <v>1</v>
      </c>
      <c r="C60" s="2">
        <f t="shared" ref="C60:AF60" si="142">IF(C25="N/A",0,1)</f>
        <v>1</v>
      </c>
      <c r="D60" s="2">
        <f t="shared" si="142"/>
        <v>1</v>
      </c>
      <c r="E60" s="2">
        <f t="shared" si="142"/>
        <v>1</v>
      </c>
      <c r="F60" s="2">
        <f t="shared" si="142"/>
        <v>1</v>
      </c>
      <c r="G60" s="2">
        <f t="shared" si="142"/>
        <v>1</v>
      </c>
      <c r="H60" s="2">
        <f t="shared" si="142"/>
        <v>1</v>
      </c>
      <c r="I60" s="2">
        <f t="shared" si="142"/>
        <v>1</v>
      </c>
      <c r="J60" s="2">
        <f t="shared" si="142"/>
        <v>1</v>
      </c>
      <c r="K60" s="2">
        <f t="shared" si="142"/>
        <v>1</v>
      </c>
      <c r="L60" s="2">
        <f t="shared" si="142"/>
        <v>1</v>
      </c>
      <c r="M60" s="2">
        <f t="shared" si="142"/>
        <v>1</v>
      </c>
      <c r="N60" s="2">
        <f t="shared" si="142"/>
        <v>1</v>
      </c>
      <c r="O60" s="2">
        <f t="shared" si="142"/>
        <v>1</v>
      </c>
      <c r="P60" s="2">
        <f t="shared" si="142"/>
        <v>1</v>
      </c>
      <c r="Q60" s="2">
        <f t="shared" si="142"/>
        <v>1</v>
      </c>
      <c r="R60" s="2">
        <f t="shared" si="142"/>
        <v>1</v>
      </c>
      <c r="S60" s="2">
        <f t="shared" si="142"/>
        <v>1</v>
      </c>
      <c r="T60" s="2">
        <f t="shared" si="142"/>
        <v>1</v>
      </c>
      <c r="U60" s="2">
        <f t="shared" si="142"/>
        <v>1</v>
      </c>
      <c r="V60" s="2">
        <f t="shared" si="142"/>
        <v>1</v>
      </c>
      <c r="W60" s="2">
        <f t="shared" si="142"/>
        <v>1</v>
      </c>
      <c r="X60" s="2">
        <f t="shared" si="142"/>
        <v>1</v>
      </c>
      <c r="Y60" s="2">
        <f t="shared" si="142"/>
        <v>1</v>
      </c>
      <c r="Z60" s="2">
        <f t="shared" si="142"/>
        <v>1</v>
      </c>
      <c r="AA60" s="2">
        <f t="shared" si="142"/>
        <v>1</v>
      </c>
      <c r="AB60" s="2">
        <f t="shared" si="142"/>
        <v>1</v>
      </c>
      <c r="AC60" s="2">
        <f t="shared" si="142"/>
        <v>1</v>
      </c>
      <c r="AD60" s="2">
        <f t="shared" si="142"/>
        <v>1</v>
      </c>
      <c r="AE60" s="2">
        <f t="shared" si="142"/>
        <v>1</v>
      </c>
      <c r="AF60" s="2">
        <f t="shared" si="142"/>
        <v>1</v>
      </c>
      <c r="AG60" s="2">
        <f t="shared" ref="AG60:BI60" si="143">IF(AG25="N/A",0,1)</f>
        <v>1</v>
      </c>
      <c r="AH60" s="2">
        <f t="shared" ref="AH60:AI60" si="144">IF(AH25="N/A",0,1)</f>
        <v>1</v>
      </c>
      <c r="AI60" s="2">
        <f t="shared" si="144"/>
        <v>1</v>
      </c>
      <c r="AJ60" s="2">
        <f t="shared" ref="AJ60:AK60" si="145">IF(AJ25="N/A",0,1)</f>
        <v>1</v>
      </c>
      <c r="AK60" s="2">
        <f t="shared" si="145"/>
        <v>1</v>
      </c>
      <c r="AL60" s="2">
        <f t="shared" ref="AL60:BH60" si="146">IF(AL25="N/A",0,1)</f>
        <v>1</v>
      </c>
      <c r="AM60" s="2">
        <f t="shared" si="146"/>
        <v>1</v>
      </c>
      <c r="AN60" s="2">
        <f t="shared" ref="AN60:AO60" si="147">IF(AN25="N/A",0,1)</f>
        <v>1</v>
      </c>
      <c r="AO60" s="2">
        <f t="shared" si="147"/>
        <v>1</v>
      </c>
      <c r="AP60" s="2">
        <f t="shared" ref="AP60:BF60" si="148">IF(AP25="N/A",0,1)</f>
        <v>1</v>
      </c>
      <c r="AQ60" s="2">
        <f t="shared" si="148"/>
        <v>1</v>
      </c>
      <c r="AR60" s="2">
        <f t="shared" si="148"/>
        <v>1</v>
      </c>
      <c r="AS60" s="2">
        <f t="shared" ref="AS60:BE60" si="149">IF(AS25="N/A",0,1)</f>
        <v>1</v>
      </c>
      <c r="AT60" s="2">
        <f t="shared" si="149"/>
        <v>1</v>
      </c>
      <c r="AU60" s="2">
        <f t="shared" si="149"/>
        <v>1</v>
      </c>
      <c r="AV60" s="2">
        <f t="shared" si="149"/>
        <v>1</v>
      </c>
      <c r="AW60" s="2">
        <f t="shared" si="149"/>
        <v>1</v>
      </c>
      <c r="AX60" s="2">
        <f t="shared" si="149"/>
        <v>1</v>
      </c>
      <c r="AY60" s="2">
        <f t="shared" si="149"/>
        <v>1</v>
      </c>
      <c r="AZ60" s="2">
        <f t="shared" si="149"/>
        <v>1</v>
      </c>
      <c r="BA60" s="2">
        <f t="shared" si="149"/>
        <v>1</v>
      </c>
      <c r="BB60" s="2">
        <f t="shared" ref="BB60:BD60" si="150">IF(BB25="N/A",0,1)</f>
        <v>1</v>
      </c>
      <c r="BC60" s="2">
        <f t="shared" si="150"/>
        <v>1</v>
      </c>
      <c r="BD60" s="2">
        <f t="shared" si="150"/>
        <v>1</v>
      </c>
      <c r="BE60" s="2">
        <f t="shared" si="149"/>
        <v>1</v>
      </c>
      <c r="BF60" s="2">
        <f t="shared" si="148"/>
        <v>1</v>
      </c>
      <c r="BG60" s="2">
        <f t="shared" ref="BG60" si="151">IF(BG25="N/A",0,1)</f>
        <v>1</v>
      </c>
      <c r="BH60" s="2">
        <f t="shared" si="146"/>
        <v>1</v>
      </c>
      <c r="BI60" s="2">
        <f t="shared" si="143"/>
        <v>1</v>
      </c>
      <c r="BJ60" s="2">
        <f t="shared" ref="BJ60:BJ61" si="152">SUM(B60:BI60)</f>
        <v>60</v>
      </c>
    </row>
    <row r="61" spans="1:62" ht="24" customHeight="1" x14ac:dyDescent="0.25">
      <c r="A61" s="1" t="s">
        <v>24</v>
      </c>
      <c r="B61" s="2">
        <f>IF(B25="NO",1,0)</f>
        <v>0</v>
      </c>
      <c r="C61" s="2">
        <f t="shared" ref="C61:AF61" si="153">IF(C25="NO",1,0)</f>
        <v>0</v>
      </c>
      <c r="D61" s="2">
        <f t="shared" si="153"/>
        <v>0</v>
      </c>
      <c r="E61" s="2">
        <f t="shared" si="153"/>
        <v>0</v>
      </c>
      <c r="F61" s="2">
        <f t="shared" si="153"/>
        <v>0</v>
      </c>
      <c r="G61" s="2">
        <f t="shared" si="153"/>
        <v>0</v>
      </c>
      <c r="H61" s="2">
        <f t="shared" si="153"/>
        <v>0</v>
      </c>
      <c r="I61" s="2">
        <f t="shared" si="153"/>
        <v>0</v>
      </c>
      <c r="J61" s="2">
        <f t="shared" si="153"/>
        <v>0</v>
      </c>
      <c r="K61" s="2">
        <f t="shared" si="153"/>
        <v>0</v>
      </c>
      <c r="L61" s="2">
        <f t="shared" si="153"/>
        <v>0</v>
      </c>
      <c r="M61" s="2">
        <f t="shared" si="153"/>
        <v>0</v>
      </c>
      <c r="N61" s="2">
        <f t="shared" si="153"/>
        <v>0</v>
      </c>
      <c r="O61" s="2">
        <f t="shared" si="153"/>
        <v>0</v>
      </c>
      <c r="P61" s="2">
        <f t="shared" si="153"/>
        <v>0</v>
      </c>
      <c r="Q61" s="2">
        <f t="shared" si="153"/>
        <v>0</v>
      </c>
      <c r="R61" s="2">
        <f t="shared" si="153"/>
        <v>0</v>
      </c>
      <c r="S61" s="2">
        <f t="shared" si="153"/>
        <v>0</v>
      </c>
      <c r="T61" s="2">
        <f t="shared" si="153"/>
        <v>0</v>
      </c>
      <c r="U61" s="2">
        <f t="shared" si="153"/>
        <v>0</v>
      </c>
      <c r="V61" s="2">
        <f t="shared" si="153"/>
        <v>0</v>
      </c>
      <c r="W61" s="2">
        <f t="shared" si="153"/>
        <v>0</v>
      </c>
      <c r="X61" s="2">
        <f t="shared" si="153"/>
        <v>0</v>
      </c>
      <c r="Y61" s="2">
        <f t="shared" si="153"/>
        <v>0</v>
      </c>
      <c r="Z61" s="2">
        <f t="shared" si="153"/>
        <v>0</v>
      </c>
      <c r="AA61" s="2">
        <f t="shared" si="153"/>
        <v>0</v>
      </c>
      <c r="AB61" s="2">
        <f t="shared" si="153"/>
        <v>0</v>
      </c>
      <c r="AC61" s="2">
        <f t="shared" si="153"/>
        <v>0</v>
      </c>
      <c r="AD61" s="2">
        <f t="shared" si="153"/>
        <v>0</v>
      </c>
      <c r="AE61" s="2">
        <f t="shared" si="153"/>
        <v>0</v>
      </c>
      <c r="AF61" s="2">
        <f t="shared" si="153"/>
        <v>0</v>
      </c>
      <c r="AG61" s="2">
        <f t="shared" ref="AG61:BI61" si="154">IF(AG25="NO",1,0)</f>
        <v>0</v>
      </c>
      <c r="AH61" s="2">
        <f t="shared" ref="AH61:AI61" si="155">IF(AH25="NO",1,0)</f>
        <v>0</v>
      </c>
      <c r="AI61" s="2">
        <f t="shared" si="155"/>
        <v>0</v>
      </c>
      <c r="AJ61" s="2">
        <f t="shared" ref="AJ61:AK61" si="156">IF(AJ25="NO",1,0)</f>
        <v>0</v>
      </c>
      <c r="AK61" s="2">
        <f t="shared" si="156"/>
        <v>0</v>
      </c>
      <c r="AL61" s="2">
        <f t="shared" ref="AL61:BH61" si="157">IF(AL25="NO",1,0)</f>
        <v>0</v>
      </c>
      <c r="AM61" s="2">
        <f t="shared" si="157"/>
        <v>0</v>
      </c>
      <c r="AN61" s="2">
        <f t="shared" ref="AN61:AO61" si="158">IF(AN25="NO",1,0)</f>
        <v>0</v>
      </c>
      <c r="AO61" s="2">
        <f t="shared" si="158"/>
        <v>0</v>
      </c>
      <c r="AP61" s="2">
        <f t="shared" ref="AP61:BF61" si="159">IF(AP25="NO",1,0)</f>
        <v>0</v>
      </c>
      <c r="AQ61" s="2">
        <f t="shared" si="159"/>
        <v>0</v>
      </c>
      <c r="AR61" s="2">
        <f t="shared" si="159"/>
        <v>0</v>
      </c>
      <c r="AS61" s="2">
        <f t="shared" ref="AS61:BE61" si="160">IF(AS25="NO",1,0)</f>
        <v>0</v>
      </c>
      <c r="AT61" s="2">
        <f t="shared" si="160"/>
        <v>0</v>
      </c>
      <c r="AU61" s="2">
        <f t="shared" si="160"/>
        <v>0</v>
      </c>
      <c r="AV61" s="2">
        <f t="shared" si="160"/>
        <v>0</v>
      </c>
      <c r="AW61" s="2">
        <f t="shared" si="160"/>
        <v>0</v>
      </c>
      <c r="AX61" s="2">
        <f t="shared" si="160"/>
        <v>0</v>
      </c>
      <c r="AY61" s="2">
        <f t="shared" si="160"/>
        <v>0</v>
      </c>
      <c r="AZ61" s="2">
        <f t="shared" si="160"/>
        <v>0</v>
      </c>
      <c r="BA61" s="2">
        <f t="shared" si="160"/>
        <v>0</v>
      </c>
      <c r="BB61" s="2">
        <f t="shared" ref="BB61:BD61" si="161">IF(BB25="NO",1,0)</f>
        <v>0</v>
      </c>
      <c r="BC61" s="2">
        <f t="shared" si="161"/>
        <v>0</v>
      </c>
      <c r="BD61" s="2">
        <f t="shared" si="161"/>
        <v>0</v>
      </c>
      <c r="BE61" s="2">
        <f t="shared" si="160"/>
        <v>0</v>
      </c>
      <c r="BF61" s="2">
        <f t="shared" si="159"/>
        <v>0</v>
      </c>
      <c r="BG61" s="2">
        <f t="shared" ref="BG61" si="162">IF(BG25="NO",1,0)</f>
        <v>0</v>
      </c>
      <c r="BH61" s="2">
        <f t="shared" si="157"/>
        <v>0</v>
      </c>
      <c r="BI61" s="2">
        <f t="shared" si="154"/>
        <v>0</v>
      </c>
      <c r="BJ61" s="2">
        <f t="shared" si="152"/>
        <v>0</v>
      </c>
    </row>
    <row r="62" spans="1:62" ht="24" customHeight="1" x14ac:dyDescent="0.25"/>
    <row r="63" spans="1:62" ht="24" customHeight="1" x14ac:dyDescent="0.25"/>
    <row r="64" spans="1:62" ht="24" customHeight="1" x14ac:dyDescent="0.25"/>
    <row r="65" ht="24" customHeight="1" x14ac:dyDescent="0.25"/>
  </sheetData>
  <mergeCells count="8">
    <mergeCell ref="A21:A22"/>
    <mergeCell ref="A23:A24"/>
    <mergeCell ref="A25:A26"/>
    <mergeCell ref="A1:B1"/>
    <mergeCell ref="A13:A14"/>
    <mergeCell ref="A15:A16"/>
    <mergeCell ref="A17:A18"/>
    <mergeCell ref="A19:A20"/>
  </mergeCells>
  <conditionalFormatting sqref="B13:BI13">
    <cfRule type="cellIs" dxfId="27" priority="41" operator="equal">
      <formula>"Yes"</formula>
    </cfRule>
    <cfRule type="cellIs" dxfId="26" priority="42" operator="equal">
      <formula>"No"</formula>
    </cfRule>
    <cfRule type="containsText" dxfId="25" priority="43" operator="containsText" text="Yes">
      <formula>NOT(ISERROR(SEARCH("Yes",B13)))</formula>
    </cfRule>
    <cfRule type="cellIs" dxfId="24" priority="44" operator="equal">
      <formula>"Yes"</formula>
    </cfRule>
  </conditionalFormatting>
  <conditionalFormatting sqref="B15:BI15">
    <cfRule type="cellIs" dxfId="23" priority="33" operator="equal">
      <formula>"Yes"</formula>
    </cfRule>
    <cfRule type="cellIs" dxfId="22" priority="34" operator="equal">
      <formula>"No"</formula>
    </cfRule>
    <cfRule type="containsText" dxfId="21" priority="35" operator="containsText" text="Yes">
      <formula>NOT(ISERROR(SEARCH("Yes",B15)))</formula>
    </cfRule>
    <cfRule type="cellIs" dxfId="20" priority="36" operator="equal">
      <formula>"Yes"</formula>
    </cfRule>
  </conditionalFormatting>
  <conditionalFormatting sqref="B17:BI17">
    <cfRule type="cellIs" dxfId="19" priority="29" operator="equal">
      <formula>"Yes"</formula>
    </cfRule>
    <cfRule type="cellIs" dxfId="18" priority="30" operator="equal">
      <formula>"No"</formula>
    </cfRule>
    <cfRule type="containsText" dxfId="17" priority="31" operator="containsText" text="Yes">
      <formula>NOT(ISERROR(SEARCH("Yes",B17)))</formula>
    </cfRule>
    <cfRule type="cellIs" dxfId="16" priority="32" operator="equal">
      <formula>"Yes"</formula>
    </cfRule>
  </conditionalFormatting>
  <conditionalFormatting sqref="B19:BI19">
    <cfRule type="cellIs" dxfId="15" priority="1" operator="equal">
      <formula>"Yes"</formula>
    </cfRule>
    <cfRule type="cellIs" dxfId="14" priority="2" operator="equal">
      <formula>"No"</formula>
    </cfRule>
    <cfRule type="containsText" dxfId="13" priority="3" operator="containsText" text="Yes">
      <formula>NOT(ISERROR(SEARCH("Yes",B19)))</formula>
    </cfRule>
    <cfRule type="cellIs" dxfId="12" priority="4" operator="equal">
      <formula>"Yes"</formula>
    </cfRule>
  </conditionalFormatting>
  <conditionalFormatting sqref="B21:BI21">
    <cfRule type="cellIs" dxfId="11" priority="21" operator="equal">
      <formula>"Yes"</formula>
    </cfRule>
    <cfRule type="cellIs" dxfId="10" priority="22" operator="equal">
      <formula>"No"</formula>
    </cfRule>
    <cfRule type="containsText" dxfId="9" priority="23" operator="containsText" text="Yes">
      <formula>NOT(ISERROR(SEARCH("Yes",B21)))</formula>
    </cfRule>
    <cfRule type="cellIs" dxfId="8" priority="24" operator="equal">
      <formula>"Yes"</formula>
    </cfRule>
  </conditionalFormatting>
  <conditionalFormatting sqref="B23:BI23">
    <cfRule type="cellIs" dxfId="7" priority="13" operator="equal">
      <formula>"Yes"</formula>
    </cfRule>
    <cfRule type="cellIs" dxfId="6" priority="14" operator="equal">
      <formula>"No"</formula>
    </cfRule>
    <cfRule type="containsText" dxfId="5" priority="15" operator="containsText" text="Yes">
      <formula>NOT(ISERROR(SEARCH("Yes",B23)))</formula>
    </cfRule>
    <cfRule type="cellIs" dxfId="4" priority="16" operator="equal">
      <formula>"Yes"</formula>
    </cfRule>
  </conditionalFormatting>
  <conditionalFormatting sqref="B25:BI25">
    <cfRule type="cellIs" dxfId="3" priority="5" operator="equal">
      <formula>"Yes"</formula>
    </cfRule>
    <cfRule type="cellIs" dxfId="2" priority="6" operator="equal">
      <formula>"No"</formula>
    </cfRule>
    <cfRule type="containsText" dxfId="1" priority="7" operator="containsText" text="Yes">
      <formula>NOT(ISERROR(SEARCH("Yes",B25)))</formula>
    </cfRule>
    <cfRule type="cellIs" dxfId="0" priority="8" operator="equal">
      <formula>"Yes"</formula>
    </cfRule>
  </conditionalFormatting>
  <dataValidations count="1">
    <dataValidation type="list" allowBlank="1" showInputMessage="1" showErrorMessage="1" sqref="B13:BI13 B19:BI19 B25:BI25 B23:BI23 B21:BI21 B15:BI15 B17:BI17" xr:uid="{39B322E1-B7B3-468B-B4DB-AA1432E9E7F0}">
      <formula1>$B$30:$B$32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25"/>
  <sheetViews>
    <sheetView topLeftCell="A13" workbookViewId="0">
      <selection activeCell="J46" sqref="J46"/>
    </sheetView>
  </sheetViews>
  <sheetFormatPr defaultRowHeight="15" x14ac:dyDescent="0.25"/>
  <sheetData>
    <row r="1" spans="1:13" ht="30" customHeight="1" x14ac:dyDescent="0.35">
      <c r="A1" s="77" t="s">
        <v>31</v>
      </c>
      <c r="B1" s="78"/>
      <c r="C1" s="78"/>
      <c r="D1" s="78"/>
      <c r="E1" s="78"/>
      <c r="F1" s="78"/>
      <c r="G1" s="78"/>
      <c r="H1" s="78"/>
      <c r="I1" s="78"/>
      <c r="J1" s="78"/>
      <c r="K1" s="78"/>
      <c r="L1" s="78"/>
      <c r="M1" s="79"/>
    </row>
    <row r="2" spans="1:13" ht="27.75" customHeight="1" x14ac:dyDescent="0.35">
      <c r="A2" s="80" t="s">
        <v>9</v>
      </c>
      <c r="B2" s="81"/>
      <c r="C2" s="82" t="s">
        <v>32</v>
      </c>
      <c r="D2" s="82"/>
      <c r="E2" s="82"/>
      <c r="F2" s="82"/>
      <c r="G2" s="82"/>
      <c r="H2" s="82"/>
      <c r="I2" s="82"/>
      <c r="J2" s="82"/>
      <c r="K2" s="82"/>
      <c r="L2" s="82"/>
      <c r="M2" s="83"/>
    </row>
    <row r="3" spans="1:13" ht="21" x14ac:dyDescent="0.35">
      <c r="A3" s="29" t="s">
        <v>33</v>
      </c>
      <c r="B3" s="30" t="s">
        <v>33</v>
      </c>
      <c r="C3" s="30" t="s">
        <v>33</v>
      </c>
      <c r="D3" s="30" t="s">
        <v>33</v>
      </c>
      <c r="E3" s="30" t="s">
        <v>33</v>
      </c>
      <c r="F3" s="30" t="s">
        <v>33</v>
      </c>
      <c r="G3" s="30" t="s">
        <v>33</v>
      </c>
      <c r="H3" s="30" t="s">
        <v>33</v>
      </c>
      <c r="I3" s="30" t="s">
        <v>33</v>
      </c>
      <c r="J3" s="30" t="s">
        <v>33</v>
      </c>
      <c r="K3" s="30" t="s">
        <v>33</v>
      </c>
      <c r="L3" s="30" t="s">
        <v>33</v>
      </c>
      <c r="M3" s="31" t="s">
        <v>33</v>
      </c>
    </row>
    <row r="4" spans="1:13" ht="24" customHeight="1" x14ac:dyDescent="0.3">
      <c r="A4" s="56" t="s">
        <v>34</v>
      </c>
      <c r="B4" s="57"/>
      <c r="C4" s="58" t="s">
        <v>35</v>
      </c>
      <c r="D4" s="58"/>
      <c r="E4" s="58"/>
      <c r="F4" s="58"/>
      <c r="G4" s="58"/>
      <c r="H4" s="58"/>
      <c r="I4" s="58"/>
      <c r="J4" s="58"/>
      <c r="K4" s="58"/>
      <c r="L4" s="58"/>
      <c r="M4" s="59"/>
    </row>
    <row r="5" spans="1:13" ht="141.75" customHeight="1" x14ac:dyDescent="0.25">
      <c r="A5" s="84" t="s">
        <v>36</v>
      </c>
      <c r="B5" s="85"/>
      <c r="C5" s="85"/>
      <c r="D5" s="85"/>
      <c r="E5" s="85"/>
      <c r="F5" s="85"/>
      <c r="G5" s="85"/>
      <c r="H5" s="85"/>
      <c r="I5" s="85"/>
      <c r="J5" s="85"/>
      <c r="K5" s="85"/>
      <c r="L5" s="85"/>
      <c r="M5" s="86"/>
    </row>
    <row r="6" spans="1:13" ht="15.75" x14ac:dyDescent="0.25">
      <c r="A6" s="74" t="s">
        <v>33</v>
      </c>
      <c r="B6" s="75"/>
      <c r="C6" s="75"/>
      <c r="D6" s="75"/>
      <c r="E6" s="75"/>
      <c r="F6" s="75"/>
      <c r="G6" s="75"/>
      <c r="H6" s="75"/>
      <c r="I6" s="75"/>
      <c r="J6" s="75"/>
      <c r="K6" s="75"/>
      <c r="L6" s="75"/>
      <c r="M6" s="76"/>
    </row>
    <row r="7" spans="1:13" ht="24" customHeight="1" x14ac:dyDescent="0.3">
      <c r="A7" s="56" t="s">
        <v>37</v>
      </c>
      <c r="B7" s="57"/>
      <c r="C7" s="58" t="s">
        <v>38</v>
      </c>
      <c r="D7" s="58"/>
      <c r="E7" s="58"/>
      <c r="F7" s="58"/>
      <c r="G7" s="58"/>
      <c r="H7" s="58"/>
      <c r="I7" s="58"/>
      <c r="J7" s="58"/>
      <c r="K7" s="58"/>
      <c r="L7" s="58"/>
      <c r="M7" s="59"/>
    </row>
    <row r="8" spans="1:13" ht="158.25" customHeight="1" x14ac:dyDescent="0.25">
      <c r="A8" s="87" t="s">
        <v>39</v>
      </c>
      <c r="B8" s="88"/>
      <c r="C8" s="88"/>
      <c r="D8" s="88"/>
      <c r="E8" s="88"/>
      <c r="F8" s="88"/>
      <c r="G8" s="88"/>
      <c r="H8" s="88"/>
      <c r="I8" s="88"/>
      <c r="J8" s="88"/>
      <c r="K8" s="88"/>
      <c r="L8" s="88"/>
      <c r="M8" s="89"/>
    </row>
    <row r="9" spans="1:13" x14ac:dyDescent="0.25">
      <c r="A9" s="90" t="s">
        <v>40</v>
      </c>
      <c r="B9" s="91"/>
      <c r="C9" s="91"/>
      <c r="D9" s="91"/>
      <c r="E9" s="91"/>
      <c r="F9" s="91"/>
      <c r="G9" s="91"/>
      <c r="H9" s="91"/>
      <c r="I9" s="91"/>
      <c r="J9" s="91"/>
      <c r="K9" s="91"/>
      <c r="L9" s="91"/>
      <c r="M9" s="92"/>
    </row>
    <row r="10" spans="1:13" ht="15.75" x14ac:dyDescent="0.25">
      <c r="A10" s="74" t="s">
        <v>33</v>
      </c>
      <c r="B10" s="75"/>
      <c r="C10" s="75"/>
      <c r="D10" s="75"/>
      <c r="E10" s="75"/>
      <c r="F10" s="75"/>
      <c r="G10" s="75"/>
      <c r="H10" s="75"/>
      <c r="I10" s="75"/>
      <c r="J10" s="75"/>
      <c r="K10" s="75"/>
      <c r="L10" s="75"/>
      <c r="M10" s="76"/>
    </row>
    <row r="11" spans="1:13" ht="24" customHeight="1" x14ac:dyDescent="0.3">
      <c r="A11" s="56" t="s">
        <v>41</v>
      </c>
      <c r="B11" s="57"/>
      <c r="C11" s="65" t="s">
        <v>42</v>
      </c>
      <c r="D11" s="65"/>
      <c r="E11" s="65"/>
      <c r="F11" s="65"/>
      <c r="G11" s="65"/>
      <c r="H11" s="65"/>
      <c r="I11" s="65"/>
      <c r="J11" s="65"/>
      <c r="K11" s="65"/>
      <c r="L11" s="65"/>
      <c r="M11" s="66"/>
    </row>
    <row r="12" spans="1:13" ht="38.25" customHeight="1" x14ac:dyDescent="0.25">
      <c r="A12" s="67" t="s">
        <v>43</v>
      </c>
      <c r="B12" s="68"/>
      <c r="C12" s="68"/>
      <c r="D12" s="68"/>
      <c r="E12" s="68"/>
      <c r="F12" s="68"/>
      <c r="G12" s="68"/>
      <c r="H12" s="68"/>
      <c r="I12" s="68"/>
      <c r="J12" s="68"/>
      <c r="K12" s="68"/>
      <c r="L12" s="68"/>
      <c r="M12" s="69"/>
    </row>
    <row r="13" spans="1:13" x14ac:dyDescent="0.25">
      <c r="A13" s="60" t="s">
        <v>33</v>
      </c>
      <c r="B13" s="61"/>
      <c r="C13" s="61"/>
      <c r="D13" s="61"/>
      <c r="E13" s="61"/>
      <c r="F13" s="61"/>
      <c r="G13" s="61"/>
      <c r="H13" s="61"/>
      <c r="I13" s="61"/>
      <c r="J13" s="61"/>
      <c r="K13" s="61"/>
      <c r="L13" s="61"/>
      <c r="M13" s="62"/>
    </row>
    <row r="14" spans="1:13" ht="24" customHeight="1" x14ac:dyDescent="0.3">
      <c r="A14" s="56" t="s">
        <v>44</v>
      </c>
      <c r="B14" s="57"/>
      <c r="C14" s="65" t="s">
        <v>45</v>
      </c>
      <c r="D14" s="65"/>
      <c r="E14" s="65"/>
      <c r="F14" s="65"/>
      <c r="G14" s="65"/>
      <c r="H14" s="65"/>
      <c r="I14" s="65"/>
      <c r="J14" s="65"/>
      <c r="K14" s="65"/>
      <c r="L14" s="65"/>
      <c r="M14" s="66"/>
    </row>
    <row r="15" spans="1:13" ht="72.75" customHeight="1" x14ac:dyDescent="0.25">
      <c r="A15" s="67" t="s">
        <v>46</v>
      </c>
      <c r="B15" s="68"/>
      <c r="C15" s="68"/>
      <c r="D15" s="68"/>
      <c r="E15" s="68"/>
      <c r="F15" s="68"/>
      <c r="G15" s="68"/>
      <c r="H15" s="68"/>
      <c r="I15" s="68"/>
      <c r="J15" s="68"/>
      <c r="K15" s="68"/>
      <c r="L15" s="68"/>
      <c r="M15" s="69"/>
    </row>
    <row r="16" spans="1:13" x14ac:dyDescent="0.25">
      <c r="A16" s="60" t="s">
        <v>33</v>
      </c>
      <c r="B16" s="61"/>
      <c r="C16" s="61"/>
      <c r="D16" s="61"/>
      <c r="E16" s="61"/>
      <c r="F16" s="61"/>
      <c r="G16" s="61"/>
      <c r="H16" s="61"/>
      <c r="I16" s="61"/>
      <c r="J16" s="61"/>
      <c r="K16" s="61"/>
      <c r="L16" s="61"/>
      <c r="M16" s="62"/>
    </row>
    <row r="17" spans="1:13" ht="24" customHeight="1" x14ac:dyDescent="0.3">
      <c r="A17" s="56" t="s">
        <v>47</v>
      </c>
      <c r="B17" s="57"/>
      <c r="C17" s="70" t="s">
        <v>48</v>
      </c>
      <c r="D17" s="58"/>
      <c r="E17" s="58"/>
      <c r="F17" s="58"/>
      <c r="G17" s="58"/>
      <c r="H17" s="58"/>
      <c r="I17" s="58"/>
      <c r="J17" s="58"/>
      <c r="K17" s="58"/>
      <c r="L17" s="58"/>
      <c r="M17" s="59"/>
    </row>
    <row r="18" spans="1:13" ht="66" customHeight="1" x14ac:dyDescent="0.25">
      <c r="A18" s="71" t="s">
        <v>49</v>
      </c>
      <c r="B18" s="72"/>
      <c r="C18" s="72"/>
      <c r="D18" s="72"/>
      <c r="E18" s="72"/>
      <c r="F18" s="72"/>
      <c r="G18" s="72"/>
      <c r="H18" s="72"/>
      <c r="I18" s="72"/>
      <c r="J18" s="72"/>
      <c r="K18" s="72"/>
      <c r="L18" s="72"/>
      <c r="M18" s="73"/>
    </row>
    <row r="19" spans="1:13" x14ac:dyDescent="0.25">
      <c r="A19" s="60" t="s">
        <v>33</v>
      </c>
      <c r="B19" s="61"/>
      <c r="C19" s="61"/>
      <c r="D19" s="61"/>
      <c r="E19" s="61"/>
      <c r="F19" s="61"/>
      <c r="G19" s="61"/>
      <c r="H19" s="61"/>
      <c r="I19" s="61"/>
      <c r="J19" s="61"/>
      <c r="K19" s="61"/>
      <c r="L19" s="61"/>
      <c r="M19" s="62"/>
    </row>
    <row r="20" spans="1:13" ht="24" customHeight="1" x14ac:dyDescent="0.3">
      <c r="A20" s="56" t="s">
        <v>50</v>
      </c>
      <c r="B20" s="57"/>
      <c r="C20" s="58" t="s">
        <v>51</v>
      </c>
      <c r="D20" s="58"/>
      <c r="E20" s="58"/>
      <c r="F20" s="58"/>
      <c r="G20" s="58"/>
      <c r="H20" s="58"/>
      <c r="I20" s="58"/>
      <c r="J20" s="58"/>
      <c r="K20" s="58"/>
      <c r="L20" s="58"/>
      <c r="M20" s="59"/>
    </row>
    <row r="21" spans="1:13" ht="111.75" customHeight="1" x14ac:dyDescent="0.25">
      <c r="A21" s="50" t="s">
        <v>52</v>
      </c>
      <c r="B21" s="51"/>
      <c r="C21" s="51"/>
      <c r="D21" s="51"/>
      <c r="E21" s="51"/>
      <c r="F21" s="51"/>
      <c r="G21" s="51"/>
      <c r="H21" s="51"/>
      <c r="I21" s="51"/>
      <c r="J21" s="51"/>
      <c r="K21" s="51"/>
      <c r="L21" s="51"/>
      <c r="M21" s="52"/>
    </row>
    <row r="22" spans="1:13" x14ac:dyDescent="0.25">
      <c r="A22" s="60" t="s">
        <v>33</v>
      </c>
      <c r="B22" s="61"/>
      <c r="C22" s="61"/>
      <c r="D22" s="61"/>
      <c r="E22" s="61"/>
      <c r="F22" s="61"/>
      <c r="G22" s="61"/>
      <c r="H22" s="61"/>
      <c r="I22" s="61"/>
      <c r="J22" s="61"/>
      <c r="K22" s="61"/>
      <c r="L22" s="61"/>
      <c r="M22" s="62"/>
    </row>
    <row r="23" spans="1:13" ht="24" customHeight="1" x14ac:dyDescent="0.3">
      <c r="A23" s="63" t="s">
        <v>53</v>
      </c>
      <c r="B23" s="64"/>
      <c r="C23" s="65" t="s">
        <v>54</v>
      </c>
      <c r="D23" s="65"/>
      <c r="E23" s="65"/>
      <c r="F23" s="65"/>
      <c r="G23" s="65"/>
      <c r="H23" s="65"/>
      <c r="I23" s="65"/>
      <c r="J23" s="65"/>
      <c r="K23" s="65"/>
      <c r="L23" s="65"/>
      <c r="M23" s="66"/>
    </row>
    <row r="24" spans="1:13" ht="61.5" customHeight="1" x14ac:dyDescent="0.25">
      <c r="A24" s="50" t="s">
        <v>55</v>
      </c>
      <c r="B24" s="51"/>
      <c r="C24" s="51"/>
      <c r="D24" s="51"/>
      <c r="E24" s="51"/>
      <c r="F24" s="51"/>
      <c r="G24" s="51"/>
      <c r="H24" s="51"/>
      <c r="I24" s="51"/>
      <c r="J24" s="51"/>
      <c r="K24" s="51"/>
      <c r="L24" s="51"/>
      <c r="M24" s="52"/>
    </row>
    <row r="25" spans="1:13" x14ac:dyDescent="0.25">
      <c r="A25" s="53" t="s">
        <v>56</v>
      </c>
      <c r="B25" s="54"/>
      <c r="C25" s="54"/>
      <c r="D25" s="54"/>
      <c r="E25" s="54"/>
      <c r="F25" s="54"/>
      <c r="G25" s="54"/>
      <c r="H25" s="54"/>
      <c r="I25" s="54"/>
      <c r="J25" s="54"/>
      <c r="K25" s="54"/>
      <c r="L25" s="54"/>
      <c r="M25" s="55"/>
    </row>
  </sheetData>
  <mergeCells count="32">
    <mergeCell ref="A10:M10"/>
    <mergeCell ref="A1:M1"/>
    <mergeCell ref="A2:B2"/>
    <mergeCell ref="C2:M2"/>
    <mergeCell ref="A4:B4"/>
    <mergeCell ref="C4:M4"/>
    <mergeCell ref="A5:M5"/>
    <mergeCell ref="A6:M6"/>
    <mergeCell ref="A7:B7"/>
    <mergeCell ref="C7:M7"/>
    <mergeCell ref="A8:M8"/>
    <mergeCell ref="A9:M9"/>
    <mergeCell ref="A19:M19"/>
    <mergeCell ref="A11:B11"/>
    <mergeCell ref="C11:M11"/>
    <mergeCell ref="A12:M12"/>
    <mergeCell ref="A13:M13"/>
    <mergeCell ref="A14:B14"/>
    <mergeCell ref="C14:M14"/>
    <mergeCell ref="A15:M15"/>
    <mergeCell ref="A16:M16"/>
    <mergeCell ref="A17:B17"/>
    <mergeCell ref="C17:M17"/>
    <mergeCell ref="A18:M18"/>
    <mergeCell ref="A24:M24"/>
    <mergeCell ref="A25:M25"/>
    <mergeCell ref="A20:B20"/>
    <mergeCell ref="C20:M20"/>
    <mergeCell ref="A21:M21"/>
    <mergeCell ref="A22:M22"/>
    <mergeCell ref="A23:B23"/>
    <mergeCell ref="C23:M23"/>
  </mergeCells>
  <hyperlinks>
    <hyperlink ref="A9" r:id="rId1" xr:uid="{415941A1-B37F-4FB4-A828-70FCA1229A7E}"/>
    <hyperlink ref="A25" r:id="rId2" xr:uid="{FBE4FEFE-270E-400F-82D7-34110E35ADA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2"/>
  <sheetViews>
    <sheetView workbookViewId="0">
      <pane ySplit="6" topLeftCell="A16" activePane="bottomLeft" state="frozen"/>
      <selection pane="bottomLeft" activeCell="K16" sqref="K16:L17"/>
    </sheetView>
  </sheetViews>
  <sheetFormatPr defaultRowHeight="15" x14ac:dyDescent="0.25"/>
  <cols>
    <col min="1" max="12" width="10.7109375" customWidth="1"/>
  </cols>
  <sheetData>
    <row r="2" spans="1:12" ht="28.15" customHeight="1" x14ac:dyDescent="0.35">
      <c r="A2" s="94" t="s">
        <v>57</v>
      </c>
      <c r="B2" s="94"/>
      <c r="C2" s="94"/>
      <c r="D2" s="94"/>
      <c r="E2" s="94"/>
      <c r="F2" s="94"/>
      <c r="G2" s="94"/>
      <c r="H2" s="94"/>
      <c r="I2" s="94"/>
      <c r="J2" s="94"/>
      <c r="K2" s="94"/>
      <c r="L2" s="94"/>
    </row>
    <row r="3" spans="1:12" ht="11.45" customHeight="1" x14ac:dyDescent="0.25"/>
    <row r="4" spans="1:12" ht="24" customHeight="1" x14ac:dyDescent="0.3">
      <c r="A4" s="28" t="s">
        <v>58</v>
      </c>
      <c r="B4" s="101" t="s">
        <v>59</v>
      </c>
      <c r="C4" s="101"/>
      <c r="D4" s="101"/>
      <c r="E4" s="101"/>
      <c r="F4" s="101" t="s">
        <v>60</v>
      </c>
      <c r="G4" s="101"/>
      <c r="H4" s="101"/>
      <c r="I4" s="101" t="s">
        <v>61</v>
      </c>
      <c r="J4" s="101"/>
      <c r="K4" s="101"/>
      <c r="L4" s="101"/>
    </row>
    <row r="5" spans="1:12" ht="66" customHeight="1" x14ac:dyDescent="0.3">
      <c r="A5" s="24">
        <f>Tool!B4</f>
        <v>0</v>
      </c>
      <c r="B5" s="102">
        <f>Tool!B2</f>
        <v>0</v>
      </c>
      <c r="C5" s="103"/>
      <c r="D5" s="103"/>
      <c r="E5" s="104"/>
      <c r="F5" s="102">
        <f>Tool!B3</f>
        <v>0</v>
      </c>
      <c r="G5" s="103"/>
      <c r="H5" s="104"/>
      <c r="I5" s="105"/>
      <c r="J5" s="106"/>
      <c r="K5" s="106"/>
      <c r="L5" s="107"/>
    </row>
    <row r="6" spans="1:12" ht="27" customHeight="1" x14ac:dyDescent="0.25">
      <c r="A6" s="95" t="s">
        <v>62</v>
      </c>
      <c r="B6" s="96"/>
      <c r="C6" s="96"/>
      <c r="D6" s="96"/>
      <c r="E6" s="96"/>
      <c r="F6" s="96"/>
      <c r="G6" s="96"/>
      <c r="H6" s="96"/>
      <c r="I6" s="96"/>
      <c r="J6" s="96"/>
      <c r="K6" s="96"/>
      <c r="L6" s="97"/>
    </row>
    <row r="7" spans="1:12" ht="350.45" customHeight="1" x14ac:dyDescent="0.25">
      <c r="A7" s="98"/>
      <c r="B7" s="99"/>
      <c r="C7" s="99"/>
      <c r="D7" s="99"/>
      <c r="E7" s="99"/>
      <c r="F7" s="99"/>
      <c r="G7" s="99"/>
      <c r="H7" s="99"/>
      <c r="I7" s="99"/>
      <c r="J7" s="99"/>
      <c r="K7" s="99"/>
      <c r="L7" s="100"/>
    </row>
    <row r="8" spans="1:12" ht="27" customHeight="1" x14ac:dyDescent="0.25">
      <c r="A8" s="95" t="s">
        <v>63</v>
      </c>
      <c r="B8" s="96"/>
      <c r="C8" s="96"/>
      <c r="D8" s="96"/>
      <c r="E8" s="96"/>
      <c r="F8" s="96"/>
      <c r="G8" s="96"/>
      <c r="H8" s="96"/>
      <c r="I8" s="96"/>
      <c r="J8" s="96"/>
      <c r="K8" s="96"/>
      <c r="L8" s="97"/>
    </row>
    <row r="9" spans="1:12" ht="49.15" customHeight="1" x14ac:dyDescent="0.25">
      <c r="A9" s="110" t="s">
        <v>9</v>
      </c>
      <c r="B9" s="111"/>
      <c r="C9" s="111"/>
      <c r="D9" s="111"/>
      <c r="E9" s="111"/>
      <c r="F9" s="112"/>
      <c r="G9" s="108" t="s">
        <v>64</v>
      </c>
      <c r="H9" s="109"/>
      <c r="I9" s="108" t="s">
        <v>65</v>
      </c>
      <c r="J9" s="109"/>
      <c r="K9" s="108" t="s">
        <v>66</v>
      </c>
      <c r="L9" s="109"/>
    </row>
    <row r="10" spans="1:12" ht="31.9" customHeight="1" x14ac:dyDescent="0.3">
      <c r="A10" s="113" t="str">
        <f>Tool!A13</f>
        <v>E2 Housing First</v>
      </c>
      <c r="B10" s="114"/>
      <c r="C10" s="114"/>
      <c r="D10" s="114"/>
      <c r="E10" s="114"/>
      <c r="F10" s="115"/>
      <c r="G10" s="116">
        <f>Tool!BJ36</f>
        <v>60</v>
      </c>
      <c r="H10" s="116"/>
      <c r="I10" s="116">
        <f>Tool!BJ37</f>
        <v>0</v>
      </c>
      <c r="J10" s="116"/>
      <c r="K10" s="93">
        <f t="shared" ref="K10:K16" si="0">1-(I10/G10)</f>
        <v>1</v>
      </c>
      <c r="L10" s="93"/>
    </row>
    <row r="11" spans="1:12" ht="31.9" customHeight="1" x14ac:dyDescent="0.3">
      <c r="A11" s="113" t="str">
        <f>Tool!A15</f>
        <v>E3 Documentation of Homlessness</v>
      </c>
      <c r="B11" s="114"/>
      <c r="C11" s="114"/>
      <c r="D11" s="114"/>
      <c r="E11" s="114"/>
      <c r="F11" s="115"/>
      <c r="G11" s="116">
        <f>Tool!BJ40</f>
        <v>60</v>
      </c>
      <c r="H11" s="116"/>
      <c r="I11" s="116">
        <f>Tool!BJ41</f>
        <v>0</v>
      </c>
      <c r="J11" s="116"/>
      <c r="K11" s="93">
        <f t="shared" si="0"/>
        <v>1</v>
      </c>
      <c r="L11" s="93"/>
    </row>
    <row r="12" spans="1:12" ht="31.9" customHeight="1" x14ac:dyDescent="0.3">
      <c r="A12" s="113" t="str">
        <f>Tool!A17</f>
        <v>F3 Termination and Appeals Acknowledgement</v>
      </c>
      <c r="B12" s="114"/>
      <c r="C12" s="114"/>
      <c r="D12" s="114"/>
      <c r="E12" s="114"/>
      <c r="F12" s="115"/>
      <c r="G12" s="116">
        <f>Tool!BJ44</f>
        <v>60</v>
      </c>
      <c r="H12" s="116"/>
      <c r="I12" s="116">
        <f>Tool!BJ45</f>
        <v>0</v>
      </c>
      <c r="J12" s="116"/>
      <c r="K12" s="93">
        <f t="shared" si="0"/>
        <v>1</v>
      </c>
      <c r="L12" s="93"/>
    </row>
    <row r="13" spans="1:12" ht="31.9" customHeight="1" x14ac:dyDescent="0.3">
      <c r="A13" s="113" t="str">
        <f>Tool!A19</f>
        <v>F4 Termination and Appeals Documentation</v>
      </c>
      <c r="B13" s="114"/>
      <c r="C13" s="114"/>
      <c r="D13" s="114"/>
      <c r="E13" s="114"/>
      <c r="F13" s="115"/>
      <c r="G13" s="116">
        <f>Tool!BJ48</f>
        <v>60</v>
      </c>
      <c r="H13" s="116"/>
      <c r="I13" s="116">
        <f>Tool!BJ49</f>
        <v>0</v>
      </c>
      <c r="J13" s="116"/>
      <c r="K13" s="93">
        <f t="shared" ref="K13" si="1">1-(I13/G13)</f>
        <v>1</v>
      </c>
      <c r="L13" s="93"/>
    </row>
    <row r="14" spans="1:12" ht="31.9" customHeight="1" x14ac:dyDescent="0.3">
      <c r="A14" s="113" t="str">
        <f>Tool!A21</f>
        <v>G1 Individualized Housing Stability Plans</v>
      </c>
      <c r="B14" s="114"/>
      <c r="C14" s="114"/>
      <c r="D14" s="114"/>
      <c r="E14" s="114"/>
      <c r="F14" s="115"/>
      <c r="G14" s="116">
        <f>Tool!BJ52</f>
        <v>60</v>
      </c>
      <c r="H14" s="116"/>
      <c r="I14" s="116">
        <f>Tool!BJ53</f>
        <v>0</v>
      </c>
      <c r="J14" s="116"/>
      <c r="K14" s="93">
        <f t="shared" si="0"/>
        <v>1</v>
      </c>
      <c r="L14" s="93"/>
    </row>
    <row r="15" spans="1:12" ht="31.9" customHeight="1" x14ac:dyDescent="0.3">
      <c r="A15" s="113" t="str">
        <f>Tool!A23</f>
        <v>G2 Case file documentation</v>
      </c>
      <c r="B15" s="114"/>
      <c r="C15" s="114"/>
      <c r="D15" s="114"/>
      <c r="E15" s="114"/>
      <c r="F15" s="115"/>
      <c r="G15" s="116">
        <f>Tool!BJ56</f>
        <v>60</v>
      </c>
      <c r="H15" s="116"/>
      <c r="I15" s="116">
        <f>Tool!BJ57</f>
        <v>0</v>
      </c>
      <c r="J15" s="116"/>
      <c r="K15" s="93">
        <f t="shared" ref="K15" si="2">1-(I15/G15)</f>
        <v>1</v>
      </c>
      <c r="L15" s="93"/>
    </row>
    <row r="16" spans="1:12" ht="31.9" customHeight="1" x14ac:dyDescent="0.3">
      <c r="A16" s="113" t="str">
        <f>Tool!A25</f>
        <v>G4 Assessment/Prioritization</v>
      </c>
      <c r="B16" s="114"/>
      <c r="C16" s="114"/>
      <c r="D16" s="114"/>
      <c r="E16" s="114"/>
      <c r="F16" s="115"/>
      <c r="G16" s="116">
        <f>Tool!BJ60</f>
        <v>60</v>
      </c>
      <c r="H16" s="116"/>
      <c r="I16" s="116">
        <f>Tool!BJ61</f>
        <v>0</v>
      </c>
      <c r="J16" s="116"/>
      <c r="K16" s="93">
        <f t="shared" si="0"/>
        <v>1</v>
      </c>
      <c r="L16" s="93"/>
    </row>
    <row r="17" spans="1:12" ht="31.9" customHeight="1" x14ac:dyDescent="0.3">
      <c r="A17" s="131" t="s">
        <v>72</v>
      </c>
      <c r="B17" s="131"/>
      <c r="C17" s="131"/>
      <c r="D17" s="131"/>
      <c r="E17" s="131"/>
      <c r="F17" s="131"/>
      <c r="G17" s="116">
        <f>SUM(G10:H16)</f>
        <v>420</v>
      </c>
      <c r="H17" s="116"/>
      <c r="I17" s="116">
        <f>SUM(I10:J16)</f>
        <v>0</v>
      </c>
      <c r="J17" s="116"/>
      <c r="K17" s="93">
        <f t="shared" ref="K17" si="3">1-(I17/G17)</f>
        <v>1</v>
      </c>
      <c r="L17" s="93"/>
    </row>
    <row r="18" spans="1:12" ht="27" customHeight="1" x14ac:dyDescent="0.25">
      <c r="A18" s="117" t="s">
        <v>67</v>
      </c>
      <c r="B18" s="118"/>
      <c r="C18" s="118"/>
      <c r="D18" s="118"/>
      <c r="E18" s="118"/>
      <c r="F18" s="118"/>
      <c r="G18" s="118"/>
      <c r="H18" s="118"/>
      <c r="I18" s="118"/>
      <c r="J18" s="118"/>
      <c r="K18" s="118"/>
      <c r="L18" s="119"/>
    </row>
    <row r="19" spans="1:12" ht="12.75" customHeight="1" x14ac:dyDescent="0.25">
      <c r="A19" s="120"/>
      <c r="B19" s="121"/>
      <c r="C19" s="121"/>
      <c r="D19" s="121"/>
      <c r="E19" s="121"/>
      <c r="F19" s="121"/>
      <c r="G19" s="121"/>
      <c r="H19" s="121"/>
      <c r="I19" s="121"/>
      <c r="J19" s="121"/>
      <c r="K19" s="121"/>
      <c r="L19" s="122"/>
    </row>
    <row r="20" spans="1:12" ht="189.75" customHeight="1" x14ac:dyDescent="0.25">
      <c r="A20" s="123"/>
      <c r="B20" s="124"/>
      <c r="C20" s="124"/>
      <c r="D20" s="124"/>
      <c r="E20" s="124"/>
      <c r="F20" s="124"/>
      <c r="G20" s="124"/>
      <c r="H20" s="124"/>
      <c r="I20" s="124"/>
      <c r="J20" s="124"/>
      <c r="K20" s="124"/>
      <c r="L20" s="125"/>
    </row>
    <row r="21" spans="1:12" ht="21" x14ac:dyDescent="0.25">
      <c r="A21" s="129" t="s">
        <v>68</v>
      </c>
      <c r="B21" s="118"/>
      <c r="C21" s="118"/>
      <c r="D21" s="118"/>
      <c r="E21" s="118"/>
      <c r="F21" s="118"/>
      <c r="G21" s="118"/>
      <c r="H21" s="118"/>
      <c r="I21" s="118"/>
      <c r="J21" s="118"/>
      <c r="K21" s="118"/>
      <c r="L21" s="119"/>
    </row>
    <row r="22" spans="1:12" ht="31.9" customHeight="1" thickTop="1" thickBot="1" x14ac:dyDescent="0.55000000000000004">
      <c r="A22" s="25"/>
      <c r="B22" s="127" t="s">
        <v>69</v>
      </c>
      <c r="C22" s="127"/>
      <c r="D22" s="127"/>
      <c r="E22" s="127"/>
      <c r="F22" s="127"/>
      <c r="G22" s="127"/>
      <c r="H22" s="127"/>
      <c r="I22" s="127"/>
      <c r="J22" s="127"/>
      <c r="K22" s="127"/>
      <c r="L22" s="128"/>
    </row>
    <row r="23" spans="1:12" ht="31.9" customHeight="1" thickTop="1" thickBot="1" x14ac:dyDescent="0.55000000000000004">
      <c r="A23" s="25" t="s">
        <v>70</v>
      </c>
      <c r="B23" s="127" t="s">
        <v>71</v>
      </c>
      <c r="C23" s="127"/>
      <c r="D23" s="127"/>
      <c r="E23" s="127"/>
      <c r="F23" s="127"/>
      <c r="G23" s="127"/>
      <c r="H23" s="127"/>
      <c r="I23" s="127"/>
      <c r="J23" s="127"/>
      <c r="K23" s="127"/>
      <c r="L23" s="128"/>
    </row>
    <row r="24" spans="1:12" ht="13.9" customHeight="1" thickTop="1" thickBot="1" x14ac:dyDescent="0.3">
      <c r="A24" s="26"/>
      <c r="B24" s="26"/>
      <c r="C24" s="26"/>
      <c r="D24" s="26"/>
      <c r="E24" s="26"/>
      <c r="F24" s="26"/>
      <c r="G24" s="26"/>
      <c r="H24" s="26"/>
      <c r="I24" s="26"/>
      <c r="J24" s="26"/>
      <c r="K24" s="26"/>
      <c r="L24" s="26"/>
    </row>
    <row r="25" spans="1:12" ht="31.9" customHeight="1" thickTop="1" thickBot="1" x14ac:dyDescent="0.35">
      <c r="A25" s="27">
        <v>1</v>
      </c>
      <c r="B25" s="130"/>
      <c r="C25" s="130"/>
      <c r="D25" s="130"/>
      <c r="E25" s="130"/>
      <c r="F25" s="130"/>
      <c r="G25" s="130"/>
      <c r="H25" s="130"/>
      <c r="I25" s="130"/>
      <c r="J25" s="130"/>
      <c r="K25" s="130"/>
      <c r="L25" s="130"/>
    </row>
    <row r="26" spans="1:12" ht="31.9" customHeight="1" thickTop="1" thickBot="1" x14ac:dyDescent="0.35">
      <c r="A26" s="27">
        <v>2</v>
      </c>
      <c r="B26" s="130"/>
      <c r="C26" s="130"/>
      <c r="D26" s="130"/>
      <c r="E26" s="130"/>
      <c r="F26" s="130"/>
      <c r="G26" s="130"/>
      <c r="H26" s="130"/>
      <c r="I26" s="130"/>
      <c r="J26" s="130"/>
      <c r="K26" s="130"/>
      <c r="L26" s="130"/>
    </row>
    <row r="27" spans="1:12" ht="31.9" customHeight="1" thickTop="1" thickBot="1" x14ac:dyDescent="0.35">
      <c r="A27" s="27">
        <v>3</v>
      </c>
      <c r="B27" s="130"/>
      <c r="C27" s="130"/>
      <c r="D27" s="130"/>
      <c r="E27" s="130"/>
      <c r="F27" s="130"/>
      <c r="G27" s="130"/>
      <c r="H27" s="130"/>
      <c r="I27" s="130"/>
      <c r="J27" s="130"/>
      <c r="K27" s="130"/>
      <c r="L27" s="130"/>
    </row>
    <row r="28" spans="1:12" ht="31.9" customHeight="1" thickTop="1" thickBot="1" x14ac:dyDescent="0.35">
      <c r="A28" s="27">
        <v>4</v>
      </c>
      <c r="B28" s="130"/>
      <c r="C28" s="130"/>
      <c r="D28" s="130"/>
      <c r="E28" s="130"/>
      <c r="F28" s="130"/>
      <c r="G28" s="130"/>
      <c r="H28" s="130"/>
      <c r="I28" s="130"/>
      <c r="J28" s="130"/>
      <c r="K28" s="130"/>
      <c r="L28" s="130"/>
    </row>
    <row r="29" spans="1:12" ht="31.9" customHeight="1" thickTop="1" thickBot="1" x14ac:dyDescent="0.35">
      <c r="A29" s="27">
        <v>5</v>
      </c>
      <c r="B29" s="130"/>
      <c r="C29" s="130"/>
      <c r="D29" s="130"/>
      <c r="E29" s="130"/>
      <c r="F29" s="130"/>
      <c r="G29" s="130"/>
      <c r="H29" s="130"/>
      <c r="I29" s="130"/>
      <c r="J29" s="130"/>
      <c r="K29" s="130"/>
      <c r="L29" s="130"/>
    </row>
    <row r="30" spans="1:12" ht="31.9" customHeight="1" thickTop="1" x14ac:dyDescent="0.25">
      <c r="B30" s="126"/>
      <c r="C30" s="126"/>
      <c r="D30" s="126"/>
      <c r="E30" s="126"/>
      <c r="F30" s="126"/>
      <c r="G30" s="126"/>
      <c r="H30" s="126"/>
      <c r="I30" s="126"/>
      <c r="J30" s="126"/>
      <c r="K30" s="126"/>
      <c r="L30" s="126"/>
    </row>
    <row r="31" spans="1:12" ht="31.9" customHeight="1" x14ac:dyDescent="0.25"/>
    <row r="32" spans="1:12" ht="31.9" customHeight="1" x14ac:dyDescent="0.25"/>
  </sheetData>
  <mergeCells count="58">
    <mergeCell ref="B30:L30"/>
    <mergeCell ref="B23:L23"/>
    <mergeCell ref="A21:L21"/>
    <mergeCell ref="B22:L22"/>
    <mergeCell ref="B25:L25"/>
    <mergeCell ref="B26:L26"/>
    <mergeCell ref="B27:L27"/>
    <mergeCell ref="B28:L28"/>
    <mergeCell ref="B29:L29"/>
    <mergeCell ref="A19:L19"/>
    <mergeCell ref="A20:L20"/>
    <mergeCell ref="K16:L16"/>
    <mergeCell ref="G16:H16"/>
    <mergeCell ref="I16:J16"/>
    <mergeCell ref="A16:F16"/>
    <mergeCell ref="A17:F17"/>
    <mergeCell ref="G17:H17"/>
    <mergeCell ref="I17:J17"/>
    <mergeCell ref="K17:L17"/>
    <mergeCell ref="I12:J12"/>
    <mergeCell ref="I14:J14"/>
    <mergeCell ref="K12:L12"/>
    <mergeCell ref="K14:L14"/>
    <mergeCell ref="A18:L18"/>
    <mergeCell ref="A12:F12"/>
    <mergeCell ref="A14:F14"/>
    <mergeCell ref="G12:H12"/>
    <mergeCell ref="G14:H14"/>
    <mergeCell ref="A13:F13"/>
    <mergeCell ref="G13:H13"/>
    <mergeCell ref="I13:J13"/>
    <mergeCell ref="K13:L13"/>
    <mergeCell ref="A15:F15"/>
    <mergeCell ref="G15:H15"/>
    <mergeCell ref="I15:J15"/>
    <mergeCell ref="K11:L11"/>
    <mergeCell ref="A10:F10"/>
    <mergeCell ref="A11:F11"/>
    <mergeCell ref="G10:H10"/>
    <mergeCell ref="G11:H11"/>
    <mergeCell ref="I10:J10"/>
    <mergeCell ref="I11:J11"/>
    <mergeCell ref="K15:L15"/>
    <mergeCell ref="A2:L2"/>
    <mergeCell ref="A6:L6"/>
    <mergeCell ref="A7:L7"/>
    <mergeCell ref="B4:E4"/>
    <mergeCell ref="F4:H4"/>
    <mergeCell ref="I4:L4"/>
    <mergeCell ref="B5:E5"/>
    <mergeCell ref="F5:H5"/>
    <mergeCell ref="I5:L5"/>
    <mergeCell ref="A8:L8"/>
    <mergeCell ref="K9:L9"/>
    <mergeCell ref="I9:J9"/>
    <mergeCell ref="G9:H9"/>
    <mergeCell ref="A9:F9"/>
    <mergeCell ref="K10:L10"/>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GrantType xmlns="986c77e2-f583-4761-9422-c4a8c3822a91" xsi:nil="true"/>
    <FolderLink xmlns="986c77e2-f583-4761-9422-c4a8c3822a91">
      <Url xsi:nil="true"/>
      <Description xsi:nil="true"/>
    </FolderLink>
    <_Flow_SignoffStatus xmlns="986c77e2-f583-4761-9422-c4a8c3822a91" xsi:nil="true"/>
    <_ApprovalAssignedTo xmlns="986c77e2-f583-4761-9422-c4a8c3822a91">
      <UserInfo>
        <DisplayName/>
        <AccountId xsi:nil="true"/>
        <AccountType/>
      </UserInfo>
    </_ApprovalAssignedTo>
    <_ApprovalStatus xmlns="986c77e2-f583-4761-9422-c4a8c3822a91">0</_ApprovalStatus>
    <_ApprovalRespondedBy xmlns="986c77e2-f583-4761-9422-c4a8c3822a91">
      <UserInfo>
        <DisplayName/>
        <AccountId xsi:nil="true"/>
        <AccountType/>
      </UserInfo>
    </_ApprovalRespondedBy>
    <FileLink xmlns="986c77e2-f583-4761-9422-c4a8c3822a91">
      <Url xsi:nil="true"/>
      <Description xsi:nil="true"/>
    </FileLink>
    <Status xmlns="986c77e2-f583-4761-9422-c4a8c3822a91" xsi:nil="true"/>
    <_ApprovalSentBy xmlns="986c77e2-f583-4761-9422-c4a8c3822a91">
      <UserInfo>
        <DisplayName/>
        <AccountId xsi:nil="true"/>
        <AccountType/>
      </UserInfo>
    </_ApprovalSentBy>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C27F89-F8DB-4BC5-9960-82945F7577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customXml/itemProps3.xml><?xml version="1.0" encoding="utf-8"?>
<ds:datastoreItem xmlns:ds="http://schemas.openxmlformats.org/officeDocument/2006/customXml" ds:itemID="{0714457C-E9BE-4424-A322-85A9765321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2025-11-21T15:16:06Z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