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communityshelterboard777.sharepoint.com/sites/GrantsCompliance/Shared Documents/Grants General/Website for Grants General/"/>
    </mc:Choice>
  </mc:AlternateContent>
  <xr:revisionPtr revIDLastSave="191" documentId="13_ncr:1_{8DB867E0-755A-4F4E-8872-58CBB957406F}" xr6:coauthVersionLast="47" xr6:coauthVersionMax="47" xr10:uidLastSave="{43EAA7AD-BA84-46EC-9BAA-265C7E3003C4}"/>
  <bookViews>
    <workbookView xWindow="21480" yWindow="-90" windowWidth="29040" windowHeight="15720" xr2:uid="{35E569F8-AEA9-4966-ADFD-9D3BE762838F}"/>
  </bookViews>
  <sheets>
    <sheet name="Tool" sheetId="1" r:id="rId1"/>
    <sheet name="Guide" sheetId="4" r:id="rId2"/>
    <sheet name="PRCExit"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7" i="2" l="1"/>
  <c r="K17" i="2" s="1"/>
  <c r="G16" i="2"/>
  <c r="G15" i="2"/>
  <c r="G14" i="2"/>
  <c r="G13" i="2"/>
  <c r="G12" i="2"/>
  <c r="A17" i="2"/>
  <c r="A16" i="2"/>
  <c r="A15" i="2"/>
  <c r="A14" i="2"/>
  <c r="A13" i="2"/>
  <c r="A12" i="2"/>
  <c r="I14" i="2"/>
  <c r="I13" i="2"/>
  <c r="K13" i="2" s="1"/>
  <c r="I12" i="2"/>
  <c r="K14" i="2" l="1"/>
  <c r="K12" i="2"/>
  <c r="BJ67" i="1"/>
  <c r="BI67" i="1"/>
  <c r="BJ66" i="1"/>
  <c r="BI66" i="1"/>
  <c r="BJ65" i="1"/>
  <c r="BI65" i="1"/>
  <c r="BJ63" i="1"/>
  <c r="BI63" i="1"/>
  <c r="BJ62" i="1"/>
  <c r="BI62" i="1"/>
  <c r="BJ61" i="1"/>
  <c r="BI61" i="1"/>
  <c r="BJ59" i="1"/>
  <c r="BI59" i="1"/>
  <c r="BJ58" i="1"/>
  <c r="BI58" i="1"/>
  <c r="BJ57" i="1"/>
  <c r="BI57" i="1"/>
  <c r="BJ55" i="1"/>
  <c r="BI55" i="1"/>
  <c r="BJ54" i="1"/>
  <c r="BI54" i="1"/>
  <c r="BJ53" i="1"/>
  <c r="BI53" i="1"/>
  <c r="BJ51" i="1"/>
  <c r="BI51" i="1"/>
  <c r="BJ50" i="1"/>
  <c r="BI50" i="1"/>
  <c r="BJ49" i="1"/>
  <c r="BI49" i="1"/>
  <c r="BJ47" i="1"/>
  <c r="BI47" i="1"/>
  <c r="BJ46" i="1"/>
  <c r="BI46" i="1"/>
  <c r="BJ45" i="1"/>
  <c r="BI45" i="1"/>
  <c r="BJ43" i="1"/>
  <c r="BI43" i="1"/>
  <c r="BJ42" i="1"/>
  <c r="BI42" i="1"/>
  <c r="BJ41" i="1"/>
  <c r="BI41" i="1"/>
  <c r="BJ39" i="1"/>
  <c r="BI39" i="1"/>
  <c r="BJ38" i="1"/>
  <c r="BI38" i="1"/>
  <c r="BJ37" i="1"/>
  <c r="BI37" i="1"/>
  <c r="D37" i="1"/>
  <c r="E37" i="1"/>
  <c r="F37" i="1"/>
  <c r="G37" i="1"/>
  <c r="H37" i="1"/>
  <c r="I37" i="1"/>
  <c r="J37" i="1"/>
  <c r="K37" i="1"/>
  <c r="L37" i="1"/>
  <c r="M37" i="1"/>
  <c r="N37" i="1"/>
  <c r="O37" i="1"/>
  <c r="P37" i="1"/>
  <c r="Q37" i="1"/>
  <c r="R37" i="1"/>
  <c r="S37" i="1"/>
  <c r="T37" i="1"/>
  <c r="U37" i="1"/>
  <c r="V37" i="1"/>
  <c r="W37" i="1"/>
  <c r="X37" i="1"/>
  <c r="Y37" i="1"/>
  <c r="Z37" i="1"/>
  <c r="AA37" i="1"/>
  <c r="AB37" i="1"/>
  <c r="AC37" i="1"/>
  <c r="AD37" i="1"/>
  <c r="AE37" i="1"/>
  <c r="AF37" i="1"/>
  <c r="AG37" i="1"/>
  <c r="AH37" i="1"/>
  <c r="AI37" i="1"/>
  <c r="AJ37" i="1"/>
  <c r="AK37" i="1"/>
  <c r="AL37" i="1"/>
  <c r="AM37" i="1"/>
  <c r="AN37" i="1"/>
  <c r="AO37" i="1"/>
  <c r="AP37" i="1"/>
  <c r="AQ37" i="1"/>
  <c r="AR37" i="1"/>
  <c r="AS37" i="1"/>
  <c r="AT37" i="1"/>
  <c r="AU37" i="1"/>
  <c r="AV37" i="1"/>
  <c r="AW37" i="1"/>
  <c r="AX37" i="1"/>
  <c r="AY37" i="1"/>
  <c r="AZ37" i="1"/>
  <c r="BA37" i="1"/>
  <c r="BB37" i="1"/>
  <c r="BC37" i="1"/>
  <c r="BD37" i="1"/>
  <c r="BE37" i="1"/>
  <c r="BF37" i="1"/>
  <c r="BG37" i="1"/>
  <c r="BH37" i="1"/>
  <c r="D38" i="1"/>
  <c r="E38" i="1"/>
  <c r="F38" i="1"/>
  <c r="G38" i="1"/>
  <c r="H38" i="1"/>
  <c r="I38" i="1"/>
  <c r="J38" i="1"/>
  <c r="K38" i="1"/>
  <c r="L38" i="1"/>
  <c r="M38" i="1"/>
  <c r="N38" i="1"/>
  <c r="O38" i="1"/>
  <c r="P38" i="1"/>
  <c r="Q38" i="1"/>
  <c r="R38" i="1"/>
  <c r="S38" i="1"/>
  <c r="T38" i="1"/>
  <c r="U38" i="1"/>
  <c r="V38" i="1"/>
  <c r="W38" i="1"/>
  <c r="X38" i="1"/>
  <c r="Y38" i="1"/>
  <c r="Z38" i="1"/>
  <c r="AA38" i="1"/>
  <c r="AB38" i="1"/>
  <c r="AC38" i="1"/>
  <c r="AD38" i="1"/>
  <c r="AE38" i="1"/>
  <c r="AF38" i="1"/>
  <c r="AG38" i="1"/>
  <c r="AH38" i="1"/>
  <c r="AI38" i="1"/>
  <c r="AJ38" i="1"/>
  <c r="AK38" i="1"/>
  <c r="AL38" i="1"/>
  <c r="AM38" i="1"/>
  <c r="AN38" i="1"/>
  <c r="AO38" i="1"/>
  <c r="AP38" i="1"/>
  <c r="AQ38" i="1"/>
  <c r="AR38" i="1"/>
  <c r="AS38" i="1"/>
  <c r="AT38" i="1"/>
  <c r="AU38" i="1"/>
  <c r="AV38" i="1"/>
  <c r="AW38" i="1"/>
  <c r="AX38" i="1"/>
  <c r="AY38" i="1"/>
  <c r="AZ38" i="1"/>
  <c r="BA38" i="1"/>
  <c r="BB38" i="1"/>
  <c r="BC38" i="1"/>
  <c r="BD38" i="1"/>
  <c r="BE38" i="1"/>
  <c r="BF38" i="1"/>
  <c r="BG38" i="1"/>
  <c r="BH38" i="1"/>
  <c r="D39" i="1"/>
  <c r="E39" i="1"/>
  <c r="F39" i="1"/>
  <c r="G39" i="1"/>
  <c r="H39" i="1"/>
  <c r="I39" i="1"/>
  <c r="J39" i="1"/>
  <c r="K39" i="1"/>
  <c r="L39" i="1"/>
  <c r="M39" i="1"/>
  <c r="N39" i="1"/>
  <c r="O39" i="1"/>
  <c r="P39" i="1"/>
  <c r="Q39" i="1"/>
  <c r="R39" i="1"/>
  <c r="S39" i="1"/>
  <c r="T39" i="1"/>
  <c r="U39" i="1"/>
  <c r="V39" i="1"/>
  <c r="W39" i="1"/>
  <c r="X39" i="1"/>
  <c r="Y39" i="1"/>
  <c r="Z39" i="1"/>
  <c r="AA39" i="1"/>
  <c r="AB39" i="1"/>
  <c r="AC39" i="1"/>
  <c r="AD39" i="1"/>
  <c r="AE39" i="1"/>
  <c r="AF39" i="1"/>
  <c r="AG39" i="1"/>
  <c r="AH39" i="1"/>
  <c r="AI39" i="1"/>
  <c r="AJ39" i="1"/>
  <c r="AK39" i="1"/>
  <c r="AL39" i="1"/>
  <c r="AM39" i="1"/>
  <c r="AN39" i="1"/>
  <c r="AO39" i="1"/>
  <c r="AP39" i="1"/>
  <c r="AQ39" i="1"/>
  <c r="AR39" i="1"/>
  <c r="AS39" i="1"/>
  <c r="AT39" i="1"/>
  <c r="AU39" i="1"/>
  <c r="AV39" i="1"/>
  <c r="AW39" i="1"/>
  <c r="AX39" i="1"/>
  <c r="AY39" i="1"/>
  <c r="AZ39" i="1"/>
  <c r="BA39" i="1"/>
  <c r="BB39" i="1"/>
  <c r="BC39" i="1"/>
  <c r="BD39" i="1"/>
  <c r="BE39" i="1"/>
  <c r="BF39" i="1"/>
  <c r="BG39" i="1"/>
  <c r="BH39" i="1"/>
  <c r="D41" i="1"/>
  <c r="E41" i="1"/>
  <c r="F41" i="1"/>
  <c r="G41" i="1"/>
  <c r="H41" i="1"/>
  <c r="I41" i="1"/>
  <c r="J41" i="1"/>
  <c r="K41" i="1"/>
  <c r="L41" i="1"/>
  <c r="M41" i="1"/>
  <c r="N41" i="1"/>
  <c r="O41" i="1"/>
  <c r="P41" i="1"/>
  <c r="Q41" i="1"/>
  <c r="R41" i="1"/>
  <c r="S41" i="1"/>
  <c r="T41" i="1"/>
  <c r="U41" i="1"/>
  <c r="V41" i="1"/>
  <c r="W41" i="1"/>
  <c r="X41" i="1"/>
  <c r="Y41" i="1"/>
  <c r="Z41" i="1"/>
  <c r="AA41" i="1"/>
  <c r="AB41" i="1"/>
  <c r="AC41" i="1"/>
  <c r="AD41" i="1"/>
  <c r="AE41" i="1"/>
  <c r="AF41" i="1"/>
  <c r="AG41" i="1"/>
  <c r="AH41" i="1"/>
  <c r="AI41" i="1"/>
  <c r="AJ41" i="1"/>
  <c r="AK41" i="1"/>
  <c r="AL41" i="1"/>
  <c r="AM41" i="1"/>
  <c r="AN41" i="1"/>
  <c r="AO41" i="1"/>
  <c r="AP41" i="1"/>
  <c r="AQ41" i="1"/>
  <c r="AR41" i="1"/>
  <c r="AS41" i="1"/>
  <c r="AT41" i="1"/>
  <c r="AU41" i="1"/>
  <c r="AV41" i="1"/>
  <c r="AW41" i="1"/>
  <c r="AX41" i="1"/>
  <c r="AY41" i="1"/>
  <c r="AZ41" i="1"/>
  <c r="BA41" i="1"/>
  <c r="BB41" i="1"/>
  <c r="BC41" i="1"/>
  <c r="BD41" i="1"/>
  <c r="BE41" i="1"/>
  <c r="BF41" i="1"/>
  <c r="BG41" i="1"/>
  <c r="BH41" i="1"/>
  <c r="D42" i="1"/>
  <c r="E42" i="1"/>
  <c r="F42" i="1"/>
  <c r="G42" i="1"/>
  <c r="H42" i="1"/>
  <c r="I42" i="1"/>
  <c r="J42" i="1"/>
  <c r="K42" i="1"/>
  <c r="L42" i="1"/>
  <c r="M42" i="1"/>
  <c r="N42" i="1"/>
  <c r="O42" i="1"/>
  <c r="P42" i="1"/>
  <c r="Q42" i="1"/>
  <c r="R42" i="1"/>
  <c r="S42" i="1"/>
  <c r="T42" i="1"/>
  <c r="U42" i="1"/>
  <c r="V42" i="1"/>
  <c r="W42" i="1"/>
  <c r="X42" i="1"/>
  <c r="Y42" i="1"/>
  <c r="Z42" i="1"/>
  <c r="AA42" i="1"/>
  <c r="AB42" i="1"/>
  <c r="AC42" i="1"/>
  <c r="AD42" i="1"/>
  <c r="AE42" i="1"/>
  <c r="AF42" i="1"/>
  <c r="AG42" i="1"/>
  <c r="AH42" i="1"/>
  <c r="AI42" i="1"/>
  <c r="AJ42" i="1"/>
  <c r="AK42" i="1"/>
  <c r="AL42" i="1"/>
  <c r="AM42" i="1"/>
  <c r="AN42" i="1"/>
  <c r="AO42" i="1"/>
  <c r="AP42" i="1"/>
  <c r="AQ42" i="1"/>
  <c r="AR42" i="1"/>
  <c r="AS42" i="1"/>
  <c r="AT42" i="1"/>
  <c r="AU42" i="1"/>
  <c r="AV42" i="1"/>
  <c r="AW42" i="1"/>
  <c r="AX42" i="1"/>
  <c r="AY42" i="1"/>
  <c r="AZ42" i="1"/>
  <c r="BA42" i="1"/>
  <c r="BB42" i="1"/>
  <c r="BC42" i="1"/>
  <c r="BD42" i="1"/>
  <c r="BE42" i="1"/>
  <c r="BF42" i="1"/>
  <c r="BG42" i="1"/>
  <c r="BH42" i="1"/>
  <c r="D43" i="1"/>
  <c r="E43" i="1"/>
  <c r="F43" i="1"/>
  <c r="G43" i="1"/>
  <c r="H43" i="1"/>
  <c r="I43" i="1"/>
  <c r="J43" i="1"/>
  <c r="K43" i="1"/>
  <c r="L43" i="1"/>
  <c r="M43" i="1"/>
  <c r="N43" i="1"/>
  <c r="O43" i="1"/>
  <c r="P43" i="1"/>
  <c r="Q43" i="1"/>
  <c r="R43" i="1"/>
  <c r="S43" i="1"/>
  <c r="T43" i="1"/>
  <c r="U43" i="1"/>
  <c r="V43" i="1"/>
  <c r="W43" i="1"/>
  <c r="X43" i="1"/>
  <c r="Y43" i="1"/>
  <c r="Z43" i="1"/>
  <c r="AA43" i="1"/>
  <c r="AB43" i="1"/>
  <c r="AC43" i="1"/>
  <c r="AD43" i="1"/>
  <c r="AE43" i="1"/>
  <c r="AF43" i="1"/>
  <c r="AG43" i="1"/>
  <c r="AH43" i="1"/>
  <c r="AI43" i="1"/>
  <c r="AJ43" i="1"/>
  <c r="AK43" i="1"/>
  <c r="AL43" i="1"/>
  <c r="AM43" i="1"/>
  <c r="AN43" i="1"/>
  <c r="AO43" i="1"/>
  <c r="AP43" i="1"/>
  <c r="AQ43" i="1"/>
  <c r="AR43" i="1"/>
  <c r="AS43" i="1"/>
  <c r="AT43" i="1"/>
  <c r="AU43" i="1"/>
  <c r="AV43" i="1"/>
  <c r="AW43" i="1"/>
  <c r="AX43" i="1"/>
  <c r="AY43" i="1"/>
  <c r="AZ43" i="1"/>
  <c r="BA43" i="1"/>
  <c r="BB43" i="1"/>
  <c r="BC43" i="1"/>
  <c r="BD43" i="1"/>
  <c r="BE43" i="1"/>
  <c r="BF43" i="1"/>
  <c r="BG43" i="1"/>
  <c r="BH43" i="1"/>
  <c r="D45" i="1"/>
  <c r="E45" i="1"/>
  <c r="F45" i="1"/>
  <c r="G45" i="1"/>
  <c r="H45" i="1"/>
  <c r="I45" i="1"/>
  <c r="J45" i="1"/>
  <c r="K45" i="1"/>
  <c r="L45" i="1"/>
  <c r="M45" i="1"/>
  <c r="N45" i="1"/>
  <c r="O45" i="1"/>
  <c r="P45" i="1"/>
  <c r="Q45" i="1"/>
  <c r="R45" i="1"/>
  <c r="S45" i="1"/>
  <c r="T45" i="1"/>
  <c r="U45" i="1"/>
  <c r="V45" i="1"/>
  <c r="W45" i="1"/>
  <c r="X45" i="1"/>
  <c r="Y45" i="1"/>
  <c r="Z45" i="1"/>
  <c r="AA45" i="1"/>
  <c r="AB45" i="1"/>
  <c r="AC45" i="1"/>
  <c r="AD45" i="1"/>
  <c r="AE45" i="1"/>
  <c r="AF45" i="1"/>
  <c r="AG45" i="1"/>
  <c r="AH45" i="1"/>
  <c r="AI45" i="1"/>
  <c r="AJ45" i="1"/>
  <c r="AK45" i="1"/>
  <c r="AL45" i="1"/>
  <c r="AM45" i="1"/>
  <c r="AN45" i="1"/>
  <c r="AO45" i="1"/>
  <c r="AP45" i="1"/>
  <c r="AQ45" i="1"/>
  <c r="AR45" i="1"/>
  <c r="AS45" i="1"/>
  <c r="AT45" i="1"/>
  <c r="AU45" i="1"/>
  <c r="AV45" i="1"/>
  <c r="AW45" i="1"/>
  <c r="AX45" i="1"/>
  <c r="AY45" i="1"/>
  <c r="AZ45" i="1"/>
  <c r="BA45" i="1"/>
  <c r="BB45" i="1"/>
  <c r="BC45" i="1"/>
  <c r="BD45" i="1"/>
  <c r="BE45" i="1"/>
  <c r="BF45" i="1"/>
  <c r="BG45" i="1"/>
  <c r="BH45" i="1"/>
  <c r="D46" i="1"/>
  <c r="E46" i="1"/>
  <c r="F46" i="1"/>
  <c r="G46" i="1"/>
  <c r="H46" i="1"/>
  <c r="I46" i="1"/>
  <c r="J46" i="1"/>
  <c r="K46" i="1"/>
  <c r="L46" i="1"/>
  <c r="M46" i="1"/>
  <c r="N46" i="1"/>
  <c r="O46" i="1"/>
  <c r="P46" i="1"/>
  <c r="Q46" i="1"/>
  <c r="R46" i="1"/>
  <c r="S46" i="1"/>
  <c r="T46" i="1"/>
  <c r="U46" i="1"/>
  <c r="V46" i="1"/>
  <c r="W46" i="1"/>
  <c r="X46" i="1"/>
  <c r="Y46" i="1"/>
  <c r="Z46" i="1"/>
  <c r="AA46" i="1"/>
  <c r="AB46" i="1"/>
  <c r="AC46" i="1"/>
  <c r="AD46" i="1"/>
  <c r="AE46" i="1"/>
  <c r="AF46" i="1"/>
  <c r="AG46" i="1"/>
  <c r="AH46" i="1"/>
  <c r="AI46" i="1"/>
  <c r="AJ46" i="1"/>
  <c r="AK46" i="1"/>
  <c r="AL46" i="1"/>
  <c r="AM46" i="1"/>
  <c r="AN46" i="1"/>
  <c r="AO46" i="1"/>
  <c r="AP46" i="1"/>
  <c r="AQ46" i="1"/>
  <c r="AR46" i="1"/>
  <c r="AS46" i="1"/>
  <c r="AT46" i="1"/>
  <c r="AU46" i="1"/>
  <c r="AV46" i="1"/>
  <c r="AW46" i="1"/>
  <c r="AX46" i="1"/>
  <c r="AY46" i="1"/>
  <c r="AZ46" i="1"/>
  <c r="BA46" i="1"/>
  <c r="BB46" i="1"/>
  <c r="BC46" i="1"/>
  <c r="BD46" i="1"/>
  <c r="BE46" i="1"/>
  <c r="BF46" i="1"/>
  <c r="BG46" i="1"/>
  <c r="BH46" i="1"/>
  <c r="D47" i="1"/>
  <c r="E47" i="1"/>
  <c r="F47" i="1"/>
  <c r="G47" i="1"/>
  <c r="H47" i="1"/>
  <c r="I47" i="1"/>
  <c r="J47" i="1"/>
  <c r="K47" i="1"/>
  <c r="L47" i="1"/>
  <c r="M47" i="1"/>
  <c r="N47" i="1"/>
  <c r="O47" i="1"/>
  <c r="P47" i="1"/>
  <c r="Q47" i="1"/>
  <c r="R47" i="1"/>
  <c r="S47" i="1"/>
  <c r="T47" i="1"/>
  <c r="U47" i="1"/>
  <c r="V47" i="1"/>
  <c r="W47" i="1"/>
  <c r="X47" i="1"/>
  <c r="Y47" i="1"/>
  <c r="Z47" i="1"/>
  <c r="AA47" i="1"/>
  <c r="AB47" i="1"/>
  <c r="AC47" i="1"/>
  <c r="AD47" i="1"/>
  <c r="AE47" i="1"/>
  <c r="AF47" i="1"/>
  <c r="AG47" i="1"/>
  <c r="AH47" i="1"/>
  <c r="AI47" i="1"/>
  <c r="AJ47" i="1"/>
  <c r="AK47" i="1"/>
  <c r="AL47" i="1"/>
  <c r="AM47" i="1"/>
  <c r="AN47" i="1"/>
  <c r="AO47" i="1"/>
  <c r="AP47" i="1"/>
  <c r="AQ47" i="1"/>
  <c r="AR47" i="1"/>
  <c r="AS47" i="1"/>
  <c r="AT47" i="1"/>
  <c r="AU47" i="1"/>
  <c r="AV47" i="1"/>
  <c r="AW47" i="1"/>
  <c r="AX47" i="1"/>
  <c r="AY47" i="1"/>
  <c r="AZ47" i="1"/>
  <c r="BA47" i="1"/>
  <c r="BB47" i="1"/>
  <c r="BC47" i="1"/>
  <c r="BD47" i="1"/>
  <c r="BE47" i="1"/>
  <c r="BF47" i="1"/>
  <c r="BG47" i="1"/>
  <c r="BH47" i="1"/>
  <c r="D49" i="1"/>
  <c r="E49" i="1"/>
  <c r="F49" i="1"/>
  <c r="G49" i="1"/>
  <c r="H49" i="1"/>
  <c r="I49" i="1"/>
  <c r="J49" i="1"/>
  <c r="K49" i="1"/>
  <c r="L49" i="1"/>
  <c r="M49" i="1"/>
  <c r="N49" i="1"/>
  <c r="O49" i="1"/>
  <c r="P49" i="1"/>
  <c r="Q49" i="1"/>
  <c r="R49" i="1"/>
  <c r="S49" i="1"/>
  <c r="T49" i="1"/>
  <c r="U49" i="1"/>
  <c r="V49" i="1"/>
  <c r="W49" i="1"/>
  <c r="X49" i="1"/>
  <c r="Y49" i="1"/>
  <c r="Z49" i="1"/>
  <c r="AA49" i="1"/>
  <c r="AB49" i="1"/>
  <c r="AC49" i="1"/>
  <c r="AD49" i="1"/>
  <c r="AE49" i="1"/>
  <c r="AF49" i="1"/>
  <c r="AG49" i="1"/>
  <c r="AH49" i="1"/>
  <c r="AI49" i="1"/>
  <c r="AJ49" i="1"/>
  <c r="AK49" i="1"/>
  <c r="AL49" i="1"/>
  <c r="AM49" i="1"/>
  <c r="AN49" i="1"/>
  <c r="AO49" i="1"/>
  <c r="AP49" i="1"/>
  <c r="AQ49" i="1"/>
  <c r="AR49" i="1"/>
  <c r="AS49" i="1"/>
  <c r="AT49" i="1"/>
  <c r="AU49" i="1"/>
  <c r="AV49" i="1"/>
  <c r="AW49" i="1"/>
  <c r="AX49" i="1"/>
  <c r="AY49" i="1"/>
  <c r="AZ49" i="1"/>
  <c r="BA49" i="1"/>
  <c r="BB49" i="1"/>
  <c r="BC49" i="1"/>
  <c r="BD49" i="1"/>
  <c r="BE49" i="1"/>
  <c r="BF49" i="1"/>
  <c r="BG49" i="1"/>
  <c r="BH49" i="1"/>
  <c r="D50" i="1"/>
  <c r="E50" i="1"/>
  <c r="F50" i="1"/>
  <c r="G50" i="1"/>
  <c r="H50" i="1"/>
  <c r="I50" i="1"/>
  <c r="J50" i="1"/>
  <c r="K50" i="1"/>
  <c r="L50" i="1"/>
  <c r="M50" i="1"/>
  <c r="N50" i="1"/>
  <c r="O50" i="1"/>
  <c r="P50" i="1"/>
  <c r="Q50" i="1"/>
  <c r="R50" i="1"/>
  <c r="S50" i="1"/>
  <c r="T50" i="1"/>
  <c r="U50" i="1"/>
  <c r="V50" i="1"/>
  <c r="W50" i="1"/>
  <c r="X50" i="1"/>
  <c r="Y50" i="1"/>
  <c r="Z50" i="1"/>
  <c r="AA50" i="1"/>
  <c r="AB50" i="1"/>
  <c r="AC50" i="1"/>
  <c r="AD50" i="1"/>
  <c r="AE50" i="1"/>
  <c r="AF50" i="1"/>
  <c r="AG50" i="1"/>
  <c r="AH50" i="1"/>
  <c r="AI50" i="1"/>
  <c r="AJ50" i="1"/>
  <c r="AK50" i="1"/>
  <c r="AL50" i="1"/>
  <c r="AM50" i="1"/>
  <c r="AN50" i="1"/>
  <c r="AO50" i="1"/>
  <c r="AP50" i="1"/>
  <c r="AQ50" i="1"/>
  <c r="AR50" i="1"/>
  <c r="AS50" i="1"/>
  <c r="AT50" i="1"/>
  <c r="AU50" i="1"/>
  <c r="AV50" i="1"/>
  <c r="AW50" i="1"/>
  <c r="AX50" i="1"/>
  <c r="AY50" i="1"/>
  <c r="AZ50" i="1"/>
  <c r="BA50" i="1"/>
  <c r="BB50" i="1"/>
  <c r="BC50" i="1"/>
  <c r="BD50" i="1"/>
  <c r="BE50" i="1"/>
  <c r="BF50" i="1"/>
  <c r="BG50" i="1"/>
  <c r="BH50" i="1"/>
  <c r="D51" i="1"/>
  <c r="E51" i="1"/>
  <c r="F51" i="1"/>
  <c r="G51" i="1"/>
  <c r="H51" i="1"/>
  <c r="I51" i="1"/>
  <c r="J51" i="1"/>
  <c r="K51" i="1"/>
  <c r="L51" i="1"/>
  <c r="M51" i="1"/>
  <c r="N51" i="1"/>
  <c r="O51" i="1"/>
  <c r="P51" i="1"/>
  <c r="Q51" i="1"/>
  <c r="R51" i="1"/>
  <c r="S51" i="1"/>
  <c r="T51" i="1"/>
  <c r="U51" i="1"/>
  <c r="V51" i="1"/>
  <c r="W51" i="1"/>
  <c r="X51" i="1"/>
  <c r="Y51" i="1"/>
  <c r="Z51" i="1"/>
  <c r="AA51" i="1"/>
  <c r="AB51" i="1"/>
  <c r="AC51" i="1"/>
  <c r="AD51" i="1"/>
  <c r="AE51" i="1"/>
  <c r="AF51" i="1"/>
  <c r="AG51" i="1"/>
  <c r="AH51" i="1"/>
  <c r="AI51" i="1"/>
  <c r="AJ51" i="1"/>
  <c r="AK51" i="1"/>
  <c r="AL51" i="1"/>
  <c r="AM51" i="1"/>
  <c r="AN51" i="1"/>
  <c r="AO51" i="1"/>
  <c r="AP51" i="1"/>
  <c r="AQ51" i="1"/>
  <c r="AR51" i="1"/>
  <c r="AS51" i="1"/>
  <c r="AT51" i="1"/>
  <c r="AU51" i="1"/>
  <c r="AV51" i="1"/>
  <c r="AW51" i="1"/>
  <c r="AX51" i="1"/>
  <c r="AY51" i="1"/>
  <c r="AZ51" i="1"/>
  <c r="BA51" i="1"/>
  <c r="BB51" i="1"/>
  <c r="BC51" i="1"/>
  <c r="BD51" i="1"/>
  <c r="BE51" i="1"/>
  <c r="BF51" i="1"/>
  <c r="BG51" i="1"/>
  <c r="BH51" i="1"/>
  <c r="D53" i="1"/>
  <c r="E53" i="1"/>
  <c r="F53" i="1"/>
  <c r="G53" i="1"/>
  <c r="H53" i="1"/>
  <c r="I53" i="1"/>
  <c r="J53" i="1"/>
  <c r="K53" i="1"/>
  <c r="L53" i="1"/>
  <c r="M53" i="1"/>
  <c r="N53" i="1"/>
  <c r="O53" i="1"/>
  <c r="P53" i="1"/>
  <c r="Q53" i="1"/>
  <c r="R53" i="1"/>
  <c r="S53" i="1"/>
  <c r="T53" i="1"/>
  <c r="U53" i="1"/>
  <c r="V53" i="1"/>
  <c r="W53" i="1"/>
  <c r="X53" i="1"/>
  <c r="Y53" i="1"/>
  <c r="Z53" i="1"/>
  <c r="AA53" i="1"/>
  <c r="AB53" i="1"/>
  <c r="AC53" i="1"/>
  <c r="AD53" i="1"/>
  <c r="AE53" i="1"/>
  <c r="AF53" i="1"/>
  <c r="AG53" i="1"/>
  <c r="AH53" i="1"/>
  <c r="AI53" i="1"/>
  <c r="AJ53" i="1"/>
  <c r="AK53" i="1"/>
  <c r="AL53" i="1"/>
  <c r="AM53" i="1"/>
  <c r="AN53" i="1"/>
  <c r="AO53" i="1"/>
  <c r="AP53" i="1"/>
  <c r="AQ53" i="1"/>
  <c r="AR53" i="1"/>
  <c r="AS53" i="1"/>
  <c r="AT53" i="1"/>
  <c r="AU53" i="1"/>
  <c r="AV53" i="1"/>
  <c r="AW53" i="1"/>
  <c r="AX53" i="1"/>
  <c r="AY53" i="1"/>
  <c r="AZ53" i="1"/>
  <c r="BA53" i="1"/>
  <c r="BB53" i="1"/>
  <c r="BC53" i="1"/>
  <c r="BD53" i="1"/>
  <c r="BE53" i="1"/>
  <c r="BF53" i="1"/>
  <c r="BG53" i="1"/>
  <c r="BH53" i="1"/>
  <c r="D54" i="1"/>
  <c r="E54" i="1"/>
  <c r="F54" i="1"/>
  <c r="G54" i="1"/>
  <c r="H54" i="1"/>
  <c r="I54" i="1"/>
  <c r="J54" i="1"/>
  <c r="K54" i="1"/>
  <c r="L54" i="1"/>
  <c r="M54" i="1"/>
  <c r="N54" i="1"/>
  <c r="O54" i="1"/>
  <c r="P54" i="1"/>
  <c r="Q54" i="1"/>
  <c r="R54" i="1"/>
  <c r="S54" i="1"/>
  <c r="T54" i="1"/>
  <c r="U54" i="1"/>
  <c r="V54" i="1"/>
  <c r="W54" i="1"/>
  <c r="X54" i="1"/>
  <c r="Y54" i="1"/>
  <c r="Z54" i="1"/>
  <c r="AA54" i="1"/>
  <c r="AB54" i="1"/>
  <c r="AC54" i="1"/>
  <c r="AD54" i="1"/>
  <c r="AE54" i="1"/>
  <c r="AF54" i="1"/>
  <c r="AG54" i="1"/>
  <c r="AH54" i="1"/>
  <c r="AI54" i="1"/>
  <c r="AJ54" i="1"/>
  <c r="AK54" i="1"/>
  <c r="AL54" i="1"/>
  <c r="AM54" i="1"/>
  <c r="AN54" i="1"/>
  <c r="AO54" i="1"/>
  <c r="AP54" i="1"/>
  <c r="AQ54" i="1"/>
  <c r="AR54" i="1"/>
  <c r="AS54" i="1"/>
  <c r="AT54" i="1"/>
  <c r="AU54" i="1"/>
  <c r="AV54" i="1"/>
  <c r="AW54" i="1"/>
  <c r="AX54" i="1"/>
  <c r="AY54" i="1"/>
  <c r="AZ54" i="1"/>
  <c r="BA54" i="1"/>
  <c r="BB54" i="1"/>
  <c r="BC54" i="1"/>
  <c r="BD54" i="1"/>
  <c r="BE54" i="1"/>
  <c r="BF54" i="1"/>
  <c r="BG54" i="1"/>
  <c r="BH54" i="1"/>
  <c r="D55" i="1"/>
  <c r="E55" i="1"/>
  <c r="F55" i="1"/>
  <c r="G55" i="1"/>
  <c r="H55" i="1"/>
  <c r="I55" i="1"/>
  <c r="J55" i="1"/>
  <c r="K55" i="1"/>
  <c r="L55" i="1"/>
  <c r="M55" i="1"/>
  <c r="N55" i="1"/>
  <c r="O55" i="1"/>
  <c r="P55" i="1"/>
  <c r="Q55" i="1"/>
  <c r="R55" i="1"/>
  <c r="S55" i="1"/>
  <c r="T55" i="1"/>
  <c r="U55" i="1"/>
  <c r="V55" i="1"/>
  <c r="W55" i="1"/>
  <c r="X55" i="1"/>
  <c r="Y55" i="1"/>
  <c r="Z55" i="1"/>
  <c r="AA55" i="1"/>
  <c r="AB55" i="1"/>
  <c r="AC55" i="1"/>
  <c r="AD55" i="1"/>
  <c r="AE55" i="1"/>
  <c r="AF55" i="1"/>
  <c r="AG55" i="1"/>
  <c r="AH55" i="1"/>
  <c r="AI55" i="1"/>
  <c r="AJ55" i="1"/>
  <c r="AK55" i="1"/>
  <c r="AL55" i="1"/>
  <c r="AM55" i="1"/>
  <c r="AN55" i="1"/>
  <c r="AO55" i="1"/>
  <c r="AP55" i="1"/>
  <c r="AQ55" i="1"/>
  <c r="AR55" i="1"/>
  <c r="AS55" i="1"/>
  <c r="AT55" i="1"/>
  <c r="AU55" i="1"/>
  <c r="AV55" i="1"/>
  <c r="AW55" i="1"/>
  <c r="AX55" i="1"/>
  <c r="AY55" i="1"/>
  <c r="AZ55" i="1"/>
  <c r="BA55" i="1"/>
  <c r="BB55" i="1"/>
  <c r="BC55" i="1"/>
  <c r="BD55" i="1"/>
  <c r="BE55" i="1"/>
  <c r="BF55" i="1"/>
  <c r="BG55" i="1"/>
  <c r="BH55" i="1"/>
  <c r="D57" i="1"/>
  <c r="E57" i="1"/>
  <c r="F57" i="1"/>
  <c r="G57" i="1"/>
  <c r="H57" i="1"/>
  <c r="I57" i="1"/>
  <c r="J57" i="1"/>
  <c r="K57" i="1"/>
  <c r="L57" i="1"/>
  <c r="M57" i="1"/>
  <c r="N57" i="1"/>
  <c r="O57" i="1"/>
  <c r="P57" i="1"/>
  <c r="Q57" i="1"/>
  <c r="R57" i="1"/>
  <c r="S57" i="1"/>
  <c r="T57" i="1"/>
  <c r="U57" i="1"/>
  <c r="V57" i="1"/>
  <c r="W57" i="1"/>
  <c r="X57" i="1"/>
  <c r="Y57" i="1"/>
  <c r="Z57" i="1"/>
  <c r="AA57" i="1"/>
  <c r="AB57" i="1"/>
  <c r="AC57" i="1"/>
  <c r="AD57" i="1"/>
  <c r="AE57" i="1"/>
  <c r="AF57" i="1"/>
  <c r="AG57" i="1"/>
  <c r="AH57" i="1"/>
  <c r="AI57" i="1"/>
  <c r="AJ57" i="1"/>
  <c r="AK57" i="1"/>
  <c r="AL57" i="1"/>
  <c r="AM57" i="1"/>
  <c r="AN57" i="1"/>
  <c r="AO57" i="1"/>
  <c r="AP57" i="1"/>
  <c r="AQ57" i="1"/>
  <c r="AR57" i="1"/>
  <c r="AS57" i="1"/>
  <c r="AT57" i="1"/>
  <c r="AU57" i="1"/>
  <c r="AV57" i="1"/>
  <c r="AW57" i="1"/>
  <c r="AX57" i="1"/>
  <c r="AY57" i="1"/>
  <c r="AZ57" i="1"/>
  <c r="BA57" i="1"/>
  <c r="BB57" i="1"/>
  <c r="BC57" i="1"/>
  <c r="BD57" i="1"/>
  <c r="BE57" i="1"/>
  <c r="BF57" i="1"/>
  <c r="BG57" i="1"/>
  <c r="BH57" i="1"/>
  <c r="D58" i="1"/>
  <c r="E58" i="1"/>
  <c r="F58" i="1"/>
  <c r="G58" i="1"/>
  <c r="H58" i="1"/>
  <c r="I58" i="1"/>
  <c r="J58" i="1"/>
  <c r="K58" i="1"/>
  <c r="L58" i="1"/>
  <c r="M58" i="1"/>
  <c r="N58" i="1"/>
  <c r="O58" i="1"/>
  <c r="P58" i="1"/>
  <c r="Q58" i="1"/>
  <c r="R58" i="1"/>
  <c r="S58" i="1"/>
  <c r="T58" i="1"/>
  <c r="U58" i="1"/>
  <c r="V58" i="1"/>
  <c r="W58" i="1"/>
  <c r="X58" i="1"/>
  <c r="Y58" i="1"/>
  <c r="Z58" i="1"/>
  <c r="AA58" i="1"/>
  <c r="AB58" i="1"/>
  <c r="AC58" i="1"/>
  <c r="AD58" i="1"/>
  <c r="AE58" i="1"/>
  <c r="AF58" i="1"/>
  <c r="AG58" i="1"/>
  <c r="AH58" i="1"/>
  <c r="AI58" i="1"/>
  <c r="AJ58" i="1"/>
  <c r="AK58" i="1"/>
  <c r="AL58" i="1"/>
  <c r="AM58" i="1"/>
  <c r="AN58" i="1"/>
  <c r="AO58" i="1"/>
  <c r="AP58" i="1"/>
  <c r="AQ58" i="1"/>
  <c r="AR58" i="1"/>
  <c r="AS58" i="1"/>
  <c r="AT58" i="1"/>
  <c r="AU58" i="1"/>
  <c r="AV58" i="1"/>
  <c r="AW58" i="1"/>
  <c r="AX58" i="1"/>
  <c r="AY58" i="1"/>
  <c r="AZ58" i="1"/>
  <c r="BA58" i="1"/>
  <c r="BB58" i="1"/>
  <c r="BC58" i="1"/>
  <c r="BD58" i="1"/>
  <c r="BE58" i="1"/>
  <c r="BF58" i="1"/>
  <c r="BG58" i="1"/>
  <c r="BH58" i="1"/>
  <c r="D59" i="1"/>
  <c r="E59" i="1"/>
  <c r="F59" i="1"/>
  <c r="G59" i="1"/>
  <c r="H59" i="1"/>
  <c r="I59" i="1"/>
  <c r="J59" i="1"/>
  <c r="K59" i="1"/>
  <c r="L59" i="1"/>
  <c r="M59" i="1"/>
  <c r="N59" i="1"/>
  <c r="O59" i="1"/>
  <c r="P59" i="1"/>
  <c r="Q59" i="1"/>
  <c r="R59" i="1"/>
  <c r="S59" i="1"/>
  <c r="T59" i="1"/>
  <c r="U59" i="1"/>
  <c r="V59" i="1"/>
  <c r="W59" i="1"/>
  <c r="X59" i="1"/>
  <c r="Y59" i="1"/>
  <c r="Z59" i="1"/>
  <c r="AA59" i="1"/>
  <c r="AB59" i="1"/>
  <c r="AC59" i="1"/>
  <c r="AD59" i="1"/>
  <c r="AE59" i="1"/>
  <c r="AF59" i="1"/>
  <c r="AG59" i="1"/>
  <c r="AH59" i="1"/>
  <c r="AI59" i="1"/>
  <c r="AJ59" i="1"/>
  <c r="AK59" i="1"/>
  <c r="AL59" i="1"/>
  <c r="AM59" i="1"/>
  <c r="AN59" i="1"/>
  <c r="AO59" i="1"/>
  <c r="AP59" i="1"/>
  <c r="AQ59" i="1"/>
  <c r="AR59" i="1"/>
  <c r="AS59" i="1"/>
  <c r="AT59" i="1"/>
  <c r="AU59" i="1"/>
  <c r="AV59" i="1"/>
  <c r="AW59" i="1"/>
  <c r="AX59" i="1"/>
  <c r="AY59" i="1"/>
  <c r="AZ59" i="1"/>
  <c r="BA59" i="1"/>
  <c r="BB59" i="1"/>
  <c r="BC59" i="1"/>
  <c r="BD59" i="1"/>
  <c r="BE59" i="1"/>
  <c r="BF59" i="1"/>
  <c r="BG59" i="1"/>
  <c r="BH59" i="1"/>
  <c r="D61" i="1"/>
  <c r="E61" i="1"/>
  <c r="F61" i="1"/>
  <c r="G61" i="1"/>
  <c r="H61" i="1"/>
  <c r="I61" i="1"/>
  <c r="J61" i="1"/>
  <c r="K61" i="1"/>
  <c r="L61" i="1"/>
  <c r="M61" i="1"/>
  <c r="N61" i="1"/>
  <c r="O61" i="1"/>
  <c r="P61" i="1"/>
  <c r="Q61" i="1"/>
  <c r="R61" i="1"/>
  <c r="S61" i="1"/>
  <c r="T61" i="1"/>
  <c r="U61" i="1"/>
  <c r="V61" i="1"/>
  <c r="W61" i="1"/>
  <c r="X61" i="1"/>
  <c r="Y61" i="1"/>
  <c r="Z61" i="1"/>
  <c r="AA61" i="1"/>
  <c r="AB61" i="1"/>
  <c r="AC61" i="1"/>
  <c r="AD61" i="1"/>
  <c r="AE61" i="1"/>
  <c r="AF61" i="1"/>
  <c r="AG61" i="1"/>
  <c r="AH61" i="1"/>
  <c r="AI61" i="1"/>
  <c r="AJ61" i="1"/>
  <c r="AK61" i="1"/>
  <c r="AL61" i="1"/>
  <c r="AM61" i="1"/>
  <c r="AN61" i="1"/>
  <c r="AO61" i="1"/>
  <c r="AP61" i="1"/>
  <c r="AQ61" i="1"/>
  <c r="AR61" i="1"/>
  <c r="AS61" i="1"/>
  <c r="AT61" i="1"/>
  <c r="AU61" i="1"/>
  <c r="AV61" i="1"/>
  <c r="AW61" i="1"/>
  <c r="AX61" i="1"/>
  <c r="AY61" i="1"/>
  <c r="AZ61" i="1"/>
  <c r="BA61" i="1"/>
  <c r="BB61" i="1"/>
  <c r="BC61" i="1"/>
  <c r="BD61" i="1"/>
  <c r="BE61" i="1"/>
  <c r="BF61" i="1"/>
  <c r="BG61" i="1"/>
  <c r="BH61" i="1"/>
  <c r="D62" i="1"/>
  <c r="E62" i="1"/>
  <c r="F62" i="1"/>
  <c r="G62" i="1"/>
  <c r="H62" i="1"/>
  <c r="I62" i="1"/>
  <c r="J62" i="1"/>
  <c r="K62" i="1"/>
  <c r="L62" i="1"/>
  <c r="M62" i="1"/>
  <c r="N62" i="1"/>
  <c r="O62" i="1"/>
  <c r="P62" i="1"/>
  <c r="Q62" i="1"/>
  <c r="R62" i="1"/>
  <c r="S62" i="1"/>
  <c r="T62" i="1"/>
  <c r="U62" i="1"/>
  <c r="V62" i="1"/>
  <c r="W62" i="1"/>
  <c r="X62" i="1"/>
  <c r="Y62" i="1"/>
  <c r="Z62" i="1"/>
  <c r="AA62" i="1"/>
  <c r="AB62" i="1"/>
  <c r="AC62" i="1"/>
  <c r="AD62" i="1"/>
  <c r="AE62" i="1"/>
  <c r="AF62" i="1"/>
  <c r="AG62" i="1"/>
  <c r="AH62" i="1"/>
  <c r="AI62" i="1"/>
  <c r="AJ62" i="1"/>
  <c r="AK62" i="1"/>
  <c r="AL62" i="1"/>
  <c r="AM62" i="1"/>
  <c r="AN62" i="1"/>
  <c r="AO62" i="1"/>
  <c r="AP62" i="1"/>
  <c r="AQ62" i="1"/>
  <c r="AR62" i="1"/>
  <c r="AS62" i="1"/>
  <c r="AT62" i="1"/>
  <c r="AU62" i="1"/>
  <c r="AV62" i="1"/>
  <c r="AW62" i="1"/>
  <c r="AX62" i="1"/>
  <c r="AY62" i="1"/>
  <c r="AZ62" i="1"/>
  <c r="BA62" i="1"/>
  <c r="BB62" i="1"/>
  <c r="BC62" i="1"/>
  <c r="BD62" i="1"/>
  <c r="BE62" i="1"/>
  <c r="BF62" i="1"/>
  <c r="BG62" i="1"/>
  <c r="BH62" i="1"/>
  <c r="D63" i="1"/>
  <c r="E63" i="1"/>
  <c r="F63" i="1"/>
  <c r="G63" i="1"/>
  <c r="H63" i="1"/>
  <c r="I63" i="1"/>
  <c r="J63" i="1"/>
  <c r="K63" i="1"/>
  <c r="L63" i="1"/>
  <c r="M63" i="1"/>
  <c r="N63" i="1"/>
  <c r="O63" i="1"/>
  <c r="P63" i="1"/>
  <c r="Q63" i="1"/>
  <c r="R63" i="1"/>
  <c r="S63" i="1"/>
  <c r="T63" i="1"/>
  <c r="U63" i="1"/>
  <c r="V63" i="1"/>
  <c r="W63" i="1"/>
  <c r="X63" i="1"/>
  <c r="Y63" i="1"/>
  <c r="Z63" i="1"/>
  <c r="AA63" i="1"/>
  <c r="AB63" i="1"/>
  <c r="AC63" i="1"/>
  <c r="AD63" i="1"/>
  <c r="AE63" i="1"/>
  <c r="AF63" i="1"/>
  <c r="AG63" i="1"/>
  <c r="AH63" i="1"/>
  <c r="AI63" i="1"/>
  <c r="AJ63" i="1"/>
  <c r="AK63" i="1"/>
  <c r="AL63" i="1"/>
  <c r="AM63" i="1"/>
  <c r="AN63" i="1"/>
  <c r="AO63" i="1"/>
  <c r="AP63" i="1"/>
  <c r="AQ63" i="1"/>
  <c r="AR63" i="1"/>
  <c r="AS63" i="1"/>
  <c r="AT63" i="1"/>
  <c r="AU63" i="1"/>
  <c r="AV63" i="1"/>
  <c r="AW63" i="1"/>
  <c r="AX63" i="1"/>
  <c r="AY63" i="1"/>
  <c r="AZ63" i="1"/>
  <c r="BA63" i="1"/>
  <c r="BB63" i="1"/>
  <c r="BC63" i="1"/>
  <c r="BD63" i="1"/>
  <c r="BE63" i="1"/>
  <c r="BF63" i="1"/>
  <c r="BG63" i="1"/>
  <c r="BH63" i="1"/>
  <c r="D65" i="1"/>
  <c r="E65" i="1"/>
  <c r="F65" i="1"/>
  <c r="G65" i="1"/>
  <c r="H65" i="1"/>
  <c r="I65" i="1"/>
  <c r="J65" i="1"/>
  <c r="K65" i="1"/>
  <c r="L65" i="1"/>
  <c r="M65" i="1"/>
  <c r="N65" i="1"/>
  <c r="O65" i="1"/>
  <c r="P65" i="1"/>
  <c r="Q65" i="1"/>
  <c r="R65" i="1"/>
  <c r="S65" i="1"/>
  <c r="T65" i="1"/>
  <c r="U65" i="1"/>
  <c r="V65" i="1"/>
  <c r="W65" i="1"/>
  <c r="X65" i="1"/>
  <c r="Y65" i="1"/>
  <c r="Z65" i="1"/>
  <c r="AA65" i="1"/>
  <c r="AB65" i="1"/>
  <c r="AC65" i="1"/>
  <c r="AD65" i="1"/>
  <c r="AE65" i="1"/>
  <c r="AF65" i="1"/>
  <c r="AG65" i="1"/>
  <c r="AH65" i="1"/>
  <c r="AI65" i="1"/>
  <c r="AJ65" i="1"/>
  <c r="AK65" i="1"/>
  <c r="AL65" i="1"/>
  <c r="AM65" i="1"/>
  <c r="AN65" i="1"/>
  <c r="AO65" i="1"/>
  <c r="AP65" i="1"/>
  <c r="AQ65" i="1"/>
  <c r="AR65" i="1"/>
  <c r="AS65" i="1"/>
  <c r="AT65" i="1"/>
  <c r="AU65" i="1"/>
  <c r="AV65" i="1"/>
  <c r="AW65" i="1"/>
  <c r="AX65" i="1"/>
  <c r="AY65" i="1"/>
  <c r="AZ65" i="1"/>
  <c r="BA65" i="1"/>
  <c r="BB65" i="1"/>
  <c r="BC65" i="1"/>
  <c r="BD65" i="1"/>
  <c r="BE65" i="1"/>
  <c r="BF65" i="1"/>
  <c r="BG65" i="1"/>
  <c r="BH65" i="1"/>
  <c r="D66" i="1"/>
  <c r="E66" i="1"/>
  <c r="F66" i="1"/>
  <c r="G66" i="1"/>
  <c r="H66" i="1"/>
  <c r="I66" i="1"/>
  <c r="J66" i="1"/>
  <c r="K66" i="1"/>
  <c r="L66" i="1"/>
  <c r="M66" i="1"/>
  <c r="N66" i="1"/>
  <c r="O66" i="1"/>
  <c r="P66" i="1"/>
  <c r="Q66" i="1"/>
  <c r="R66" i="1"/>
  <c r="S66" i="1"/>
  <c r="T66" i="1"/>
  <c r="U66" i="1"/>
  <c r="V66" i="1"/>
  <c r="W66" i="1"/>
  <c r="X66" i="1"/>
  <c r="Y66" i="1"/>
  <c r="Z66" i="1"/>
  <c r="AA66" i="1"/>
  <c r="AB66" i="1"/>
  <c r="AC66" i="1"/>
  <c r="AD66" i="1"/>
  <c r="AE66" i="1"/>
  <c r="AF66" i="1"/>
  <c r="AG66" i="1"/>
  <c r="AH66" i="1"/>
  <c r="AI66" i="1"/>
  <c r="AJ66" i="1"/>
  <c r="AK66" i="1"/>
  <c r="AL66" i="1"/>
  <c r="AM66" i="1"/>
  <c r="AN66" i="1"/>
  <c r="AO66" i="1"/>
  <c r="AP66" i="1"/>
  <c r="AQ66" i="1"/>
  <c r="AR66" i="1"/>
  <c r="AS66" i="1"/>
  <c r="AT66" i="1"/>
  <c r="AU66" i="1"/>
  <c r="AV66" i="1"/>
  <c r="AW66" i="1"/>
  <c r="AX66" i="1"/>
  <c r="AY66" i="1"/>
  <c r="AZ66" i="1"/>
  <c r="BA66" i="1"/>
  <c r="BB66" i="1"/>
  <c r="BC66" i="1"/>
  <c r="BD66" i="1"/>
  <c r="BE66" i="1"/>
  <c r="BF66" i="1"/>
  <c r="BG66" i="1"/>
  <c r="BH66" i="1"/>
  <c r="D67" i="1"/>
  <c r="E67" i="1"/>
  <c r="F67" i="1"/>
  <c r="G67" i="1"/>
  <c r="H67" i="1"/>
  <c r="I67" i="1"/>
  <c r="J67" i="1"/>
  <c r="K67" i="1"/>
  <c r="L67" i="1"/>
  <c r="M67" i="1"/>
  <c r="N67" i="1"/>
  <c r="O67" i="1"/>
  <c r="P67" i="1"/>
  <c r="Q67" i="1"/>
  <c r="R67" i="1"/>
  <c r="S67" i="1"/>
  <c r="T67" i="1"/>
  <c r="U67" i="1"/>
  <c r="V67" i="1"/>
  <c r="W67" i="1"/>
  <c r="X67" i="1"/>
  <c r="Y67" i="1"/>
  <c r="Z67" i="1"/>
  <c r="AA67" i="1"/>
  <c r="AB67" i="1"/>
  <c r="AC67" i="1"/>
  <c r="AD67" i="1"/>
  <c r="AE67" i="1"/>
  <c r="AF67" i="1"/>
  <c r="AG67" i="1"/>
  <c r="AH67" i="1"/>
  <c r="AI67" i="1"/>
  <c r="AJ67" i="1"/>
  <c r="AK67" i="1"/>
  <c r="AL67" i="1"/>
  <c r="AM67" i="1"/>
  <c r="AN67" i="1"/>
  <c r="AO67" i="1"/>
  <c r="AP67" i="1"/>
  <c r="AQ67" i="1"/>
  <c r="AR67" i="1"/>
  <c r="AS67" i="1"/>
  <c r="AT67" i="1"/>
  <c r="AU67" i="1"/>
  <c r="AV67" i="1"/>
  <c r="AW67" i="1"/>
  <c r="AX67" i="1"/>
  <c r="AY67" i="1"/>
  <c r="AZ67" i="1"/>
  <c r="BA67" i="1"/>
  <c r="BB67" i="1"/>
  <c r="BC67" i="1"/>
  <c r="BD67" i="1"/>
  <c r="BE67" i="1"/>
  <c r="BF67" i="1"/>
  <c r="BG67" i="1"/>
  <c r="BH67" i="1"/>
  <c r="C67" i="1"/>
  <c r="C66" i="1"/>
  <c r="C65" i="1"/>
  <c r="C55" i="1"/>
  <c r="C54" i="1"/>
  <c r="C53" i="1"/>
  <c r="C51" i="1"/>
  <c r="C50" i="1"/>
  <c r="C49" i="1"/>
  <c r="C47" i="1"/>
  <c r="C46" i="1"/>
  <c r="C45" i="1"/>
  <c r="B44" i="1"/>
  <c r="B64" i="1" l="1"/>
  <c r="B48" i="1"/>
  <c r="F1" i="1"/>
  <c r="G1" i="1" s="1"/>
  <c r="H1" i="1" s="1"/>
  <c r="I1" i="1" s="1"/>
  <c r="J1" i="1" s="1"/>
  <c r="K1" i="1" s="1"/>
  <c r="L1" i="1" s="1"/>
  <c r="M1" i="1" s="1"/>
  <c r="N1" i="1" s="1"/>
  <c r="O1" i="1" s="1"/>
  <c r="P1" i="1" s="1"/>
  <c r="Q1" i="1" s="1"/>
  <c r="R1" i="1" s="1"/>
  <c r="S1" i="1" s="1"/>
  <c r="T1" i="1" s="1"/>
  <c r="U1" i="1" s="1"/>
  <c r="V1" i="1" s="1"/>
  <c r="W1" i="1" s="1"/>
  <c r="X1" i="1" s="1"/>
  <c r="Y1" i="1" s="1"/>
  <c r="Z1" i="1" s="1"/>
  <c r="AA1" i="1" s="1"/>
  <c r="AB1" i="1" s="1"/>
  <c r="AC1" i="1" s="1"/>
  <c r="AD1" i="1" s="1"/>
  <c r="AE1" i="1" s="1"/>
  <c r="AF1" i="1" s="1"/>
  <c r="AG1" i="1" s="1"/>
  <c r="AH1" i="1" s="1"/>
  <c r="AI1" i="1" s="1"/>
  <c r="AJ1" i="1" s="1"/>
  <c r="AK1" i="1" s="1"/>
  <c r="AL1" i="1" s="1"/>
  <c r="AM1" i="1" s="1"/>
  <c r="AN1" i="1" s="1"/>
  <c r="AO1" i="1" s="1"/>
  <c r="AP1" i="1" s="1"/>
  <c r="AQ1" i="1" s="1"/>
  <c r="AR1" i="1" s="1"/>
  <c r="AS1" i="1" s="1"/>
  <c r="AT1" i="1" s="1"/>
  <c r="AU1" i="1" s="1"/>
  <c r="AV1" i="1" s="1"/>
  <c r="AW1" i="1" s="1"/>
  <c r="AX1" i="1" s="1"/>
  <c r="AY1" i="1" s="1"/>
  <c r="AZ1" i="1" s="1"/>
  <c r="BA1" i="1" s="1"/>
  <c r="BB1" i="1" s="1"/>
  <c r="BC1" i="1" s="1"/>
  <c r="BD1" i="1" s="1"/>
  <c r="BE1" i="1" s="1"/>
  <c r="BF1" i="1" s="1"/>
  <c r="BG1" i="1" s="1"/>
  <c r="BH1" i="1" s="1"/>
  <c r="BI1" i="1" s="1"/>
  <c r="BJ1" i="1" s="1"/>
  <c r="B60" i="1"/>
  <c r="B56" i="1"/>
  <c r="B52" i="1"/>
  <c r="B40" i="1"/>
  <c r="B36" i="1"/>
  <c r="BK67" i="1" l="1"/>
  <c r="BK66" i="1"/>
  <c r="BK65" i="1"/>
  <c r="BK50" i="1"/>
  <c r="BK51" i="1"/>
  <c r="BK49" i="1"/>
  <c r="C59" i="1" l="1"/>
  <c r="C58" i="1"/>
  <c r="C57" i="1"/>
  <c r="BK59" i="1" l="1"/>
  <c r="I16" i="2" s="1"/>
  <c r="BK58" i="1"/>
  <c r="BK57" i="1"/>
  <c r="BK53" i="1"/>
  <c r="BK54" i="1"/>
  <c r="BK55" i="1"/>
  <c r="I15" i="2" s="1"/>
  <c r="C10" i="1"/>
  <c r="D10" i="1"/>
  <c r="E10" i="1"/>
  <c r="F10" i="1"/>
  <c r="G10" i="1"/>
  <c r="H10" i="1"/>
  <c r="I10" i="1"/>
  <c r="J10" i="1"/>
  <c r="K10" i="1"/>
  <c r="L10" i="1"/>
  <c r="M10" i="1"/>
  <c r="N10" i="1"/>
  <c r="O10" i="1"/>
  <c r="P10" i="1"/>
  <c r="Q10" i="1"/>
  <c r="R10" i="1"/>
  <c r="S10" i="1"/>
  <c r="T10" i="1"/>
  <c r="U10" i="1"/>
  <c r="V10" i="1"/>
  <c r="W10" i="1"/>
  <c r="X10" i="1"/>
  <c r="Y10" i="1"/>
  <c r="Z10" i="1"/>
  <c r="AA10" i="1"/>
  <c r="AB10" i="1"/>
  <c r="AC10" i="1"/>
  <c r="AD10" i="1"/>
  <c r="AE10" i="1"/>
  <c r="AF10" i="1"/>
  <c r="AG10" i="1"/>
  <c r="AH10" i="1"/>
  <c r="AI10" i="1"/>
  <c r="AJ10" i="1"/>
  <c r="AK10" i="1"/>
  <c r="AL10" i="1"/>
  <c r="AM10" i="1"/>
  <c r="AN10" i="1"/>
  <c r="AO10" i="1"/>
  <c r="AP10" i="1"/>
  <c r="AQ10" i="1"/>
  <c r="AR10" i="1"/>
  <c r="AS10" i="1"/>
  <c r="AT10" i="1"/>
  <c r="AU10" i="1"/>
  <c r="AV10" i="1"/>
  <c r="AW10" i="1"/>
  <c r="AX10" i="1"/>
  <c r="AY10" i="1"/>
  <c r="AZ10" i="1"/>
  <c r="BA10" i="1"/>
  <c r="BB10" i="1"/>
  <c r="BC10" i="1"/>
  <c r="BD10" i="1"/>
  <c r="BE10" i="1"/>
  <c r="BF10" i="1"/>
  <c r="BG10" i="1"/>
  <c r="BH10" i="1"/>
  <c r="BI10" i="1"/>
  <c r="BJ10" i="1"/>
  <c r="K16" i="2" l="1"/>
  <c r="K15" i="2"/>
  <c r="A11" i="2"/>
  <c r="A10" i="2"/>
  <c r="C63" i="1"/>
  <c r="C62" i="1"/>
  <c r="C61" i="1"/>
  <c r="A5" i="2"/>
  <c r="B5" i="2"/>
  <c r="F5" i="2"/>
  <c r="BK46" i="1" l="1"/>
  <c r="BK47" i="1"/>
  <c r="BK45" i="1"/>
  <c r="BK61" i="1"/>
  <c r="C43" i="1"/>
  <c r="C42" i="1"/>
  <c r="C41" i="1"/>
  <c r="C39" i="1"/>
  <c r="C38" i="1"/>
  <c r="C37" i="1"/>
  <c r="BK39" i="1" l="1"/>
  <c r="I10" i="2" s="1"/>
  <c r="BK62" i="1"/>
  <c r="BK63" i="1"/>
  <c r="BK43" i="1"/>
  <c r="I11" i="2" s="1"/>
  <c r="BK42" i="1"/>
  <c r="G11" i="2" s="1"/>
  <c r="BK41" i="1"/>
  <c r="BK38" i="1"/>
  <c r="G10" i="2" s="1"/>
  <c r="BK37" i="1"/>
  <c r="I17" i="2" l="1"/>
  <c r="K11" i="2"/>
  <c r="K10" i="2"/>
</calcChain>
</file>

<file path=xl/sharedStrings.xml><?xml version="1.0" encoding="utf-8"?>
<sst xmlns="http://schemas.openxmlformats.org/spreadsheetml/2006/main" count="150" uniqueCount="68">
  <si>
    <t>Coordinated Point of Access - Tool                                      1                                           2</t>
  </si>
  <si>
    <t>Agency Name</t>
  </si>
  <si>
    <t>Program Name</t>
  </si>
  <si>
    <t>Monitoring Date</t>
  </si>
  <si>
    <t>Client ID HMIS</t>
  </si>
  <si>
    <t>Last Name</t>
  </si>
  <si>
    <t>Entry Date</t>
  </si>
  <si>
    <t>Exit Date</t>
  </si>
  <si>
    <t>Length of Stay-Days</t>
  </si>
  <si>
    <t>Tier</t>
  </si>
  <si>
    <t>Standard</t>
  </si>
  <si>
    <t>Determination and Notes</t>
  </si>
  <si>
    <r>
      <rPr>
        <b/>
        <sz val="16"/>
        <color rgb="FF000000"/>
        <rFont val="Calibri"/>
        <family val="2"/>
      </rPr>
      <t>E2</t>
    </r>
    <r>
      <rPr>
        <sz val="12"/>
        <color rgb="FF000000"/>
        <rFont val="Calibri"/>
        <family val="2"/>
      </rPr>
      <t xml:space="preserve"> Housing First</t>
    </r>
  </si>
  <si>
    <r>
      <rPr>
        <b/>
        <sz val="16"/>
        <color rgb="FF000000"/>
        <rFont val="Calibri"/>
        <family val="2"/>
        <scheme val="minor"/>
      </rPr>
      <t>E3</t>
    </r>
    <r>
      <rPr>
        <sz val="12"/>
        <color rgb="FF000000"/>
        <rFont val="Calibri"/>
        <family val="2"/>
        <scheme val="minor"/>
      </rPr>
      <t xml:space="preserve"> Documentation of Homlessness</t>
    </r>
  </si>
  <si>
    <r>
      <rPr>
        <b/>
        <sz val="16"/>
        <color rgb="FF000000"/>
        <rFont val="Calibri"/>
        <family val="2"/>
        <scheme val="minor"/>
      </rPr>
      <t>F3</t>
    </r>
    <r>
      <rPr>
        <sz val="12"/>
        <color rgb="FF000000"/>
        <rFont val="Calibri"/>
        <family val="2"/>
        <scheme val="minor"/>
      </rPr>
      <t xml:space="preserve"> Formal Grievance/Appeal policy</t>
    </r>
  </si>
  <si>
    <r>
      <rPr>
        <b/>
        <sz val="16"/>
        <color rgb="FF000000"/>
        <rFont val="Calibri"/>
        <family val="2"/>
        <scheme val="minor"/>
      </rPr>
      <t>G1</t>
    </r>
    <r>
      <rPr>
        <sz val="12"/>
        <color rgb="FF000000"/>
        <rFont val="Calibri"/>
        <family val="2"/>
        <scheme val="minor"/>
      </rPr>
      <t xml:space="preserve"> Individualized Housing Stability Plans (where applicable; not for CPoA direct calls/diversion-only cases) </t>
    </r>
  </si>
  <si>
    <r>
      <rPr>
        <b/>
        <sz val="16"/>
        <color rgb="FF000000"/>
        <rFont val="Calibri"/>
        <family val="2"/>
      </rPr>
      <t xml:space="preserve">G2 </t>
    </r>
    <r>
      <rPr>
        <sz val="12"/>
        <color rgb="FF000000"/>
        <rFont val="Calibri"/>
        <family val="2"/>
      </rPr>
      <t>Engagement Documentation (Case Notes)</t>
    </r>
  </si>
  <si>
    <r>
      <rPr>
        <b/>
        <sz val="16"/>
        <color rgb="FF000000"/>
        <rFont val="Calibri"/>
        <family val="2"/>
      </rPr>
      <t xml:space="preserve"> G3</t>
    </r>
    <r>
      <rPr>
        <sz val="12"/>
        <color rgb="FF000000"/>
        <rFont val="Calibri"/>
        <family val="2"/>
      </rPr>
      <t xml:space="preserve"> Referrals to mainstream benefits &amp; Resources</t>
    </r>
  </si>
  <si>
    <t>No</t>
  </si>
  <si>
    <t>N/A</t>
  </si>
  <si>
    <r>
      <rPr>
        <b/>
        <sz val="16"/>
        <color rgb="FF000000"/>
        <rFont val="Calibri"/>
        <family val="2"/>
      </rPr>
      <t xml:space="preserve"> G4 </t>
    </r>
    <r>
      <rPr>
        <sz val="12"/>
        <color rgb="FF000000"/>
        <rFont val="Calibri"/>
        <family val="2"/>
      </rPr>
      <t>Screening/Prioritization (HAST, SSNA, diversion toolsl)</t>
    </r>
  </si>
  <si>
    <t>Yes</t>
  </si>
  <si>
    <t>Files Reviewed</t>
  </si>
  <si>
    <t>Applicable Files</t>
  </si>
  <si>
    <t>Non Compliant</t>
  </si>
  <si>
    <t>CPOA TOOL</t>
  </si>
  <si>
    <t>Detail</t>
  </si>
  <si>
    <t>E2</t>
  </si>
  <si>
    <t>Housing First</t>
  </si>
  <si>
    <t xml:space="preserve">CPoA, Diversion, CARR Team divert clients with safe options and link to housing/services without preconditions. Polices and file documentation must be consistent with a Housing First model designed to place persons in housing without preconditions.  Case managers should initiate contact within 24-48 hours and supportive services should be housing focused and designed to move persons into permanent housing as quickly as possible.  Disability-related supportive services are voluntary, except where required by HUD regulations.  While non-housing services are voluntary, programs may require participation in housing services needed to transition participants to permanent housing. Case files should clearly demonstrate efforts to quickly obtain low-barrier housing with voluntary services as well as efforts to ensure that the household remains is not terminated from the program despite repeated rule violations, or other circumstances.  Shelters should avoid exits to other homeless situations and involuntary exits are only for imminent health and safety reasons.  </t>
  </si>
  <si>
    <t>E3</t>
  </si>
  <si>
    <t>Documentation of Homelessness</t>
  </si>
  <si>
    <t>https://files.hudexchange.info/resources/documents/HomelessDefinition_RecordkeepingRequirementsandCriteria.pdf</t>
  </si>
  <si>
    <t>F3</t>
  </si>
  <si>
    <t>Formal grievance/appeal policy</t>
  </si>
  <si>
    <t>Formal grievance/appeal policy; due process protections; annual review of restrictions</t>
  </si>
  <si>
    <t>F4</t>
  </si>
  <si>
    <t>Termination policy</t>
  </si>
  <si>
    <t>Termination policy protects client rights; written notice, appeal process; attempts to prevent return to homelessness</t>
  </si>
  <si>
    <t>G1</t>
  </si>
  <si>
    <t>Individualized housing stabilization plans (where applicable; not for CPoA direct calls/diversion-only cases)</t>
  </si>
  <si>
    <t>G2</t>
  </si>
  <si>
    <t>Engagement documentation</t>
  </si>
  <si>
    <t>G3</t>
  </si>
  <si>
    <t>Referrals to mainstream benefits &amp; resources</t>
  </si>
  <si>
    <t>Make referrals to mainstream benefits/resources (SNAP, SSI, health care, etc.)</t>
  </si>
  <si>
    <t>G4</t>
  </si>
  <si>
    <t>Screening/Prioritization (HAST, SSNA, diversion tools)</t>
  </si>
  <si>
    <t>Date</t>
  </si>
  <si>
    <t>Partner Agency</t>
  </si>
  <si>
    <t>Program</t>
  </si>
  <si>
    <t>Reviewers</t>
  </si>
  <si>
    <t>Monitoring Summary</t>
  </si>
  <si>
    <t>Client File Review Summary</t>
  </si>
  <si>
    <t>Number of Applicable Files</t>
  </si>
  <si>
    <t>Number Non Compliant</t>
  </si>
  <si>
    <t>Compliance Percentage</t>
  </si>
  <si>
    <t>Standards feedback, recommendations and improvement needed</t>
  </si>
  <si>
    <t>Next Steps (Follow up)</t>
  </si>
  <si>
    <t>No follow up needed at this time. Final review and determination will be provided on the PR&amp;C report</t>
  </si>
  <si>
    <t>x</t>
  </si>
  <si>
    <t>Please provide follow up information for the items listed below</t>
  </si>
  <si>
    <r>
      <rPr>
        <b/>
        <sz val="16"/>
        <color rgb="FF000000"/>
        <rFont val="Calibri"/>
        <family val="2"/>
        <scheme val="minor"/>
      </rPr>
      <t xml:space="preserve">F4 </t>
    </r>
    <r>
      <rPr>
        <sz val="12"/>
        <color rgb="FF000000"/>
        <rFont val="Calibri"/>
        <family val="2"/>
        <scheme val="minor"/>
      </rPr>
      <t>Termination Policy</t>
    </r>
  </si>
  <si>
    <t>The agency must provide documentation that client was homeless according to Category 1 (Literally Homeless) of HUD's definition of homeless upon entering the program. This would include living in places not fit for human habitation, exiting from another homeless program, or exiting an institution where (s)he resided 90 days or less and was literally homeless immediately before entering that institution. Acceptable documentation would include outreach worker verification, Self Certification of Homelessness, HMIS records showing client is entering from another homeless program discharge paperwork from an institution, or documented efforts the intake worker made to secure the appropriate information from the discharging institution. In most cases homeless documentation would consist of HMIS records, since households normally enter RRH housing from the emergency shelter system or street outreach. Please note that while HMIS records showing the that client came from another homeless shelter, or street outreach is acceptable documentation, HMIS records showing a referral from Coordinated Entry is not sufficient. In that case the agency should secure a Self Certification from the client. See the following link for HUD guidance on the homeless definition and record keeping.</t>
  </si>
  <si>
    <t xml:space="preserve">Staff develop Individualized Housing Stabilization Plans (IHSPs) with clients to document client housing goals and the actions necessary to address housing barriers and other service needs.  </t>
  </si>
  <si>
    <t>Case files are up-to-date documenting client and service provider contacts, services provided and progress towards obtaining and maintaining permanent housing. Case notes should show progress towards long-term housing stability and that the participant met with the case manager at least monthly to address housing issues and barriers and assess continued financial assistance needs (amount, type, and duration).</t>
  </si>
  <si>
    <t>All shelters (except Maryhaven Safety program) complete or have access to the Housing Assistance Screening Tool (HAST) for each client within 5 business days of program entry to document prioritization. Shelters may complete an SSNA if referring a client to the USHS pool for PSH prioritization.</t>
  </si>
  <si>
    <t>PR&amp;C Exit Interview Form (CPOA)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</si>
</sst>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sz val="16"/>
      <color theme="1"/>
      <name val="Calibri"/>
      <family val="2"/>
      <scheme val="minor"/>
    </font>
    <font>
      <sz val="12"/>
      <name val="Calibri"/>
      <family val="2"/>
      <scheme val="minor"/>
    </font>
    <font>
      <sz val="16"/>
      <name val="Calibri"/>
      <family val="2"/>
      <scheme val="minor"/>
    </font>
    <font>
      <b/>
      <sz val="12"/>
      <name val="Calibri"/>
      <family val="2"/>
      <scheme val="minor"/>
    </font>
    <font>
      <sz val="18"/>
      <color theme="1"/>
      <name val="Calibri"/>
      <family val="2"/>
      <scheme val="minor"/>
    </font>
    <font>
      <sz val="12"/>
      <color theme="1"/>
      <name val="Calibri"/>
      <family val="2"/>
      <scheme val="minor"/>
    </font>
    <font>
      <b/>
      <sz val="14"/>
      <color theme="1"/>
      <name val="Calibri"/>
      <family val="2"/>
      <scheme val="minor"/>
    </font>
    <font>
      <sz val="11"/>
      <name val="Calibri"/>
      <family val="2"/>
      <scheme val="minor"/>
    </font>
    <font>
      <sz val="14"/>
      <color theme="1"/>
      <name val="Calibri"/>
      <family val="2"/>
      <scheme val="minor"/>
    </font>
    <font>
      <sz val="11"/>
      <color theme="1"/>
      <name val="Calibri"/>
      <family val="2"/>
    </font>
    <font>
      <sz val="10"/>
      <color theme="1"/>
      <name val="Arial"/>
      <family val="2"/>
    </font>
    <font>
      <sz val="16"/>
      <color theme="4" tint="-0.249977111117893"/>
      <name val="Calibri"/>
      <family val="2"/>
      <scheme val="minor"/>
    </font>
    <font>
      <sz val="11"/>
      <color theme="4" tint="-0.249977111117893"/>
      <name val="Calibri"/>
      <family val="2"/>
      <scheme val="minor"/>
    </font>
    <font>
      <sz val="11"/>
      <color theme="1"/>
      <name val="Calibri"/>
      <family val="2"/>
      <scheme val="minor"/>
    </font>
    <font>
      <b/>
      <sz val="12"/>
      <color theme="1"/>
      <name val="Calibri"/>
      <family val="2"/>
      <scheme val="minor"/>
    </font>
    <font>
      <sz val="12"/>
      <color theme="4" tint="-0.249977111117893"/>
      <name val="Calibri"/>
      <family val="2"/>
      <scheme val="minor"/>
    </font>
    <font>
      <sz val="24"/>
      <color theme="1"/>
      <name val="Calibri"/>
      <family val="2"/>
      <scheme val="minor"/>
    </font>
    <font>
      <b/>
      <sz val="16"/>
      <color rgb="FF000000"/>
      <name val="Calibri"/>
      <family val="2"/>
    </font>
    <font>
      <sz val="16"/>
      <color rgb="FF000000"/>
      <name val="Calibri"/>
      <family val="2"/>
    </font>
    <font>
      <sz val="12"/>
      <color rgb="FF000000"/>
      <name val="Calibri"/>
      <family val="2"/>
    </font>
    <font>
      <u/>
      <sz val="11"/>
      <color theme="10"/>
      <name val="Calibri"/>
      <family val="2"/>
      <scheme val="minor"/>
    </font>
    <font>
      <b/>
      <sz val="16"/>
      <color rgb="FF000000"/>
      <name val="Calibri"/>
      <family val="2"/>
      <scheme val="minor"/>
    </font>
    <font>
      <sz val="12"/>
      <color rgb="FF000000"/>
      <name val="Calibri"/>
      <family val="2"/>
      <scheme val="minor"/>
    </font>
    <font>
      <sz val="12"/>
      <color theme="1"/>
      <name val="Franklin Gothic Book"/>
      <family val="2"/>
    </font>
    <font>
      <sz val="11"/>
      <color rgb="FF000000"/>
      <name val="Calibri"/>
      <family val="2"/>
      <scheme val="minor"/>
    </font>
    <font>
      <b/>
      <sz val="14"/>
      <color rgb="FF000000"/>
      <name val="Calibri"/>
      <family val="2"/>
      <scheme val="minor"/>
    </font>
    <font>
      <sz val="18"/>
      <color rgb="FF000000"/>
      <name val="Calibri"/>
      <family val="2"/>
      <scheme val="minor"/>
    </font>
    <font>
      <b/>
      <sz val="18"/>
      <color rgb="FFFFFFFF"/>
      <name val="Calibri"/>
      <family val="2"/>
      <scheme val="minor"/>
    </font>
    <font>
      <sz val="16"/>
      <color rgb="FF000000"/>
      <name val="Calibri"/>
      <family val="2"/>
      <scheme val="minor"/>
    </font>
    <font>
      <u/>
      <sz val="11"/>
      <color rgb="FF0563C1"/>
      <name val="Calibri"/>
      <family val="2"/>
      <scheme val="minor"/>
    </font>
  </fonts>
  <fills count="20">
    <fill>
      <patternFill patternType="none"/>
    </fill>
    <fill>
      <patternFill patternType="gray125"/>
    </fill>
    <fill>
      <patternFill patternType="solid">
        <fgColor theme="1"/>
        <bgColor indexed="64"/>
      </patternFill>
    </fill>
    <fill>
      <patternFill patternType="solid">
        <fgColor rgb="FFFFFF00"/>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theme="3"/>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rgb="FFD0CECE"/>
        <bgColor rgb="FF000000"/>
      </patternFill>
    </fill>
    <fill>
      <patternFill patternType="solid">
        <fgColor rgb="FF000000"/>
        <bgColor rgb="FF000000"/>
      </patternFill>
    </fill>
    <fill>
      <patternFill patternType="solid">
        <fgColor rgb="FFFFFFFF"/>
        <bgColor rgb="FF000000"/>
      </patternFill>
    </fill>
    <fill>
      <patternFill patternType="solid">
        <fgColor rgb="FFF2F2F2"/>
        <bgColor rgb="FF000000"/>
      </patternFill>
    </fill>
    <fill>
      <patternFill patternType="solid">
        <fgColor theme="2" tint="-9.9978637043366805E-2"/>
        <bgColor indexed="64"/>
      </patternFill>
    </fill>
    <fill>
      <patternFill patternType="solid">
        <fgColor rgb="FFD6DCE4"/>
        <bgColor rgb="FF000000"/>
      </patternFill>
    </fill>
    <fill>
      <patternFill patternType="solid">
        <fgColor rgb="FFC65911"/>
        <bgColor rgb="FF000000"/>
      </patternFill>
    </fill>
    <fill>
      <patternFill patternType="solid">
        <fgColor rgb="FF833C0C"/>
        <bgColor rgb="FF000000"/>
      </patternFill>
    </fill>
    <fill>
      <patternFill patternType="solid">
        <fgColor rgb="FFFFC000"/>
        <bgColor rgb="FF000000"/>
      </patternFill>
    </fill>
    <fill>
      <patternFill patternType="solid">
        <fgColor theme="5" tint="-0.499984740745262"/>
        <bgColor rgb="FF000000"/>
      </patternFill>
    </fill>
  </fills>
  <borders count="4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style="thin">
        <color auto="1"/>
      </top>
      <bottom/>
      <diagonal/>
    </border>
    <border>
      <left style="thick">
        <color theme="4"/>
      </left>
      <right style="thick">
        <color theme="4"/>
      </right>
      <top style="thick">
        <color theme="4"/>
      </top>
      <bottom style="thick">
        <color theme="4"/>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top/>
      <bottom style="medium">
        <color rgb="FF000000"/>
      </bottom>
      <diagonal/>
    </border>
    <border>
      <left style="medium">
        <color rgb="FF000000"/>
      </left>
      <right/>
      <top/>
      <bottom/>
      <diagonal/>
    </border>
    <border>
      <left style="medium">
        <color rgb="FF000000"/>
      </left>
      <right/>
      <top style="thin">
        <color indexed="64"/>
      </top>
      <bottom style="thin">
        <color indexed="64"/>
      </bottom>
      <diagonal/>
    </border>
    <border>
      <left/>
      <right/>
      <top style="thin">
        <color indexed="64"/>
      </top>
      <bottom style="double">
        <color rgb="FF000000"/>
      </bottom>
      <diagonal/>
    </border>
    <border>
      <left/>
      <right/>
      <top style="double">
        <color rgb="FF000000"/>
      </top>
      <bottom/>
      <diagonal/>
    </border>
    <border>
      <left style="thin">
        <color rgb="FF000000"/>
      </left>
      <right style="thin">
        <color rgb="FF000000"/>
      </right>
      <top style="thin">
        <color rgb="FF000000"/>
      </top>
      <bottom style="thin">
        <color rgb="FF000000"/>
      </bottom>
      <diagonal/>
    </border>
    <border>
      <left style="thin">
        <color auto="1"/>
      </left>
      <right/>
      <top/>
      <bottom style="thin">
        <color auto="1"/>
      </bottom>
      <diagonal/>
    </border>
    <border>
      <left/>
      <right style="thin">
        <color auto="1"/>
      </right>
      <top/>
      <bottom style="thin">
        <color auto="1"/>
      </bottom>
      <diagonal/>
    </border>
    <border>
      <left style="medium">
        <color rgb="FF000000"/>
      </left>
      <right/>
      <top style="medium">
        <color rgb="FF000000"/>
      </top>
      <bottom/>
      <diagonal/>
    </border>
    <border>
      <left/>
      <right/>
      <top style="thin">
        <color indexed="64"/>
      </top>
      <bottom style="medium">
        <color rgb="FF000000"/>
      </bottom>
      <diagonal/>
    </border>
    <border>
      <left/>
      <right/>
      <top style="medium">
        <color rgb="FF000000"/>
      </top>
      <bottom/>
      <diagonal/>
    </border>
    <border>
      <left/>
      <right style="thin">
        <color indexed="64"/>
      </right>
      <top style="medium">
        <color rgb="FF000000"/>
      </top>
      <bottom style="medium">
        <color rgb="FF000000"/>
      </bottom>
      <diagonal/>
    </border>
    <border>
      <left style="thin">
        <color indexed="64"/>
      </left>
      <right/>
      <top style="medium">
        <color rgb="FF000000"/>
      </top>
      <bottom style="medium">
        <color rgb="FF000000"/>
      </bottom>
      <diagonal/>
    </border>
    <border>
      <left style="medium">
        <color rgb="FF000000"/>
      </left>
      <right/>
      <top/>
      <bottom style="thin">
        <color indexed="64"/>
      </bottom>
      <diagonal/>
    </border>
    <border>
      <left style="medium">
        <color rgb="FF000000"/>
      </left>
      <right/>
      <top style="thin">
        <color indexed="64"/>
      </top>
      <bottom style="double">
        <color rgb="FF000000"/>
      </bottom>
      <diagonal/>
    </border>
    <border>
      <left style="medium">
        <color rgb="FF000000"/>
      </left>
      <right/>
      <top style="double">
        <color rgb="FF000000"/>
      </top>
      <bottom/>
      <diagonal/>
    </border>
    <border>
      <left style="medium">
        <color rgb="FF000000"/>
      </left>
      <right/>
      <top style="thin">
        <color indexed="64"/>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thin">
        <color indexed="64"/>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thin">
        <color auto="1"/>
      </bottom>
      <diagonal/>
    </border>
    <border>
      <left/>
      <right style="medium">
        <color rgb="FF000000"/>
      </right>
      <top style="thin">
        <color indexed="64"/>
      </top>
      <bottom style="double">
        <color rgb="FF000000"/>
      </bottom>
      <diagonal/>
    </border>
    <border>
      <left/>
      <right style="medium">
        <color rgb="FF000000"/>
      </right>
      <top style="double">
        <color rgb="FF000000"/>
      </top>
      <bottom/>
      <diagonal/>
    </border>
    <border>
      <left/>
      <right style="medium">
        <color rgb="FF000000"/>
      </right>
      <top style="thin">
        <color auto="1"/>
      </top>
      <bottom style="thin">
        <color auto="1"/>
      </bottom>
      <diagonal/>
    </border>
    <border>
      <left/>
      <right style="medium">
        <color rgb="FF000000"/>
      </right>
      <top style="thin">
        <color auto="1"/>
      </top>
      <bottom/>
      <diagonal/>
    </border>
    <border>
      <left/>
      <right style="medium">
        <color rgb="FF000000"/>
      </right>
      <top style="thin">
        <color indexed="64"/>
      </top>
      <bottom style="medium">
        <color rgb="FF000000"/>
      </bottom>
      <diagonal/>
    </border>
    <border>
      <left/>
      <right style="thin">
        <color auto="1"/>
      </right>
      <top style="thin">
        <color auto="1"/>
      </top>
      <bottom/>
      <diagonal/>
    </border>
  </borders>
  <cellStyleXfs count="5">
    <xf numFmtId="0" fontId="0" fillId="0" borderId="0"/>
    <xf numFmtId="9" fontId="14" fillId="0" borderId="0" applyFont="0" applyFill="0" applyBorder="0" applyAlignment="0" applyProtection="0"/>
    <xf numFmtId="0" fontId="21" fillId="0" borderId="0" applyNumberFormat="0" applyFill="0" applyBorder="0" applyAlignment="0" applyProtection="0"/>
    <xf numFmtId="0" fontId="24" fillId="0" borderId="0"/>
    <xf numFmtId="9" fontId="24" fillId="0" borderId="0" applyFont="0" applyFill="0" applyBorder="0" applyAlignment="0" applyProtection="0"/>
  </cellStyleXfs>
  <cellXfs count="146">
    <xf numFmtId="0" fontId="0" fillId="0" borderId="0" xfId="0"/>
    <xf numFmtId="0" fontId="0" fillId="0" borderId="1" xfId="0" applyBorder="1"/>
    <xf numFmtId="0" fontId="0" fillId="0" borderId="1" xfId="0" applyBorder="1" applyAlignment="1">
      <alignment horizontal="center"/>
    </xf>
    <xf numFmtId="14" fontId="0" fillId="0" borderId="1" xfId="0" applyNumberFormat="1" applyBorder="1" applyAlignment="1">
      <alignment horizontal="center"/>
    </xf>
    <xf numFmtId="0" fontId="0" fillId="2" borderId="0" xfId="0" applyFill="1"/>
    <xf numFmtId="0" fontId="0" fillId="0" borderId="1" xfId="0" applyBorder="1" applyAlignment="1">
      <alignment wrapText="1"/>
    </xf>
    <xf numFmtId="14" fontId="9" fillId="0" borderId="0" xfId="0" applyNumberFormat="1" applyFont="1" applyAlignment="1">
      <alignment horizontal="center"/>
    </xf>
    <xf numFmtId="0" fontId="1" fillId="0" borderId="1" xfId="0" applyFont="1" applyBorder="1" applyAlignment="1">
      <alignment horizontal="center"/>
    </xf>
    <xf numFmtId="0" fontId="0" fillId="2" borderId="5" xfId="0" applyFill="1" applyBorder="1"/>
    <xf numFmtId="0" fontId="0" fillId="2" borderId="6" xfId="0" applyFill="1" applyBorder="1"/>
    <xf numFmtId="0" fontId="8" fillId="2" borderId="0" xfId="0" applyFont="1" applyFill="1"/>
    <xf numFmtId="0" fontId="0" fillId="0" borderId="2" xfId="0" applyBorder="1" applyAlignment="1">
      <alignment horizontal="center"/>
    </xf>
    <xf numFmtId="0" fontId="10" fillId="0" borderId="1" xfId="0" applyFont="1" applyBorder="1" applyAlignment="1">
      <alignment horizontal="center" wrapText="1"/>
    </xf>
    <xf numFmtId="14" fontId="10" fillId="0" borderId="1" xfId="0" applyNumberFormat="1" applyFont="1" applyBorder="1" applyAlignment="1">
      <alignment horizontal="center" wrapText="1"/>
    </xf>
    <xf numFmtId="0" fontId="11" fillId="0" borderId="1" xfId="0" applyFont="1" applyBorder="1" applyAlignment="1">
      <alignment horizontal="center" wrapText="1"/>
    </xf>
    <xf numFmtId="0" fontId="0" fillId="2" borderId="1" xfId="0" applyFill="1" applyBorder="1" applyAlignment="1">
      <alignment horizontal="center"/>
    </xf>
    <xf numFmtId="0" fontId="6" fillId="0" borderId="0" xfId="0" applyFont="1" applyAlignment="1">
      <alignment horizontal="center" wrapText="1"/>
    </xf>
    <xf numFmtId="0" fontId="0" fillId="3" borderId="1" xfId="0" applyFill="1" applyBorder="1"/>
    <xf numFmtId="0" fontId="0" fillId="3" borderId="0" xfId="0" applyFill="1"/>
    <xf numFmtId="14" fontId="6" fillId="0" borderId="1" xfId="0" applyNumberFormat="1" applyFont="1" applyBorder="1" applyAlignment="1">
      <alignment horizontal="center"/>
    </xf>
    <xf numFmtId="0" fontId="17" fillId="0" borderId="12" xfId="0" applyFont="1" applyBorder="1" applyAlignment="1">
      <alignment horizontal="center"/>
    </xf>
    <xf numFmtId="0" fontId="0" fillId="7" borderId="0" xfId="0" applyFill="1"/>
    <xf numFmtId="0" fontId="9" fillId="0" borderId="12" xfId="0" applyFont="1" applyBorder="1" applyAlignment="1">
      <alignment horizontal="center"/>
    </xf>
    <xf numFmtId="0" fontId="7" fillId="8" borderId="1" xfId="0" applyFont="1" applyFill="1" applyBorder="1" applyAlignment="1">
      <alignment horizontal="center"/>
    </xf>
    <xf numFmtId="0" fontId="0" fillId="14" borderId="0" xfId="0" applyFill="1"/>
    <xf numFmtId="0" fontId="0" fillId="14" borderId="10" xfId="0" applyFill="1" applyBorder="1" applyAlignment="1">
      <alignment horizontal="center"/>
    </xf>
    <xf numFmtId="0" fontId="13" fillId="14" borderId="0" xfId="0" applyFont="1" applyFill="1"/>
    <xf numFmtId="0" fontId="9" fillId="14" borderId="4" xfId="0" applyFont="1" applyFill="1" applyBorder="1" applyAlignment="1">
      <alignment horizontal="left"/>
    </xf>
    <xf numFmtId="0" fontId="3" fillId="14" borderId="1" xfId="0" applyFont="1" applyFill="1" applyBorder="1" applyAlignment="1">
      <alignment horizontal="center"/>
    </xf>
    <xf numFmtId="0" fontId="2" fillId="14" borderId="1" xfId="0" applyFont="1" applyFill="1" applyBorder="1" applyAlignment="1">
      <alignment horizontal="center"/>
    </xf>
    <xf numFmtId="0" fontId="9" fillId="0" borderId="13" xfId="0" applyFont="1" applyBorder="1" applyAlignment="1">
      <alignment horizontal="center"/>
    </xf>
    <xf numFmtId="0" fontId="25" fillId="0" borderId="0" xfId="0" applyFont="1"/>
    <xf numFmtId="0" fontId="5" fillId="14" borderId="21" xfId="0" applyFont="1" applyFill="1" applyBorder="1" applyAlignment="1">
      <alignment horizontal="center"/>
    </xf>
    <xf numFmtId="0" fontId="0" fillId="3" borderId="1" xfId="0" applyFill="1" applyBorder="1" applyAlignment="1">
      <alignment wrapText="1"/>
    </xf>
    <xf numFmtId="0" fontId="7" fillId="5" borderId="1" xfId="0" applyFont="1" applyFill="1" applyBorder="1" applyAlignment="1">
      <alignment wrapText="1"/>
    </xf>
    <xf numFmtId="0" fontId="7" fillId="4" borderId="2" xfId="0" applyFont="1" applyFill="1" applyBorder="1" applyAlignment="1">
      <alignment wrapText="1"/>
    </xf>
    <xf numFmtId="0" fontId="7" fillId="4" borderId="7" xfId="0" applyFont="1" applyFill="1" applyBorder="1" applyAlignment="1">
      <alignment wrapText="1"/>
    </xf>
    <xf numFmtId="0" fontId="0" fillId="2" borderId="5" xfId="0" applyFill="1" applyBorder="1" applyAlignment="1">
      <alignment wrapText="1"/>
    </xf>
    <xf numFmtId="0" fontId="4" fillId="5" borderId="1" xfId="0" applyFont="1" applyFill="1" applyBorder="1" applyAlignment="1">
      <alignment wrapText="1"/>
    </xf>
    <xf numFmtId="0" fontId="4" fillId="2" borderId="1" xfId="0" applyFont="1" applyFill="1" applyBorder="1" applyAlignment="1">
      <alignment wrapText="1"/>
    </xf>
    <xf numFmtId="0" fontId="3" fillId="14" borderId="1" xfId="0" applyFont="1" applyFill="1" applyBorder="1" applyAlignment="1">
      <alignment horizontal="center" wrapText="1"/>
    </xf>
    <xf numFmtId="0" fontId="0" fillId="0" borderId="0" xfId="0" applyAlignment="1">
      <alignment wrapText="1"/>
    </xf>
    <xf numFmtId="0" fontId="0" fillId="3" borderId="9" xfId="0" applyFill="1" applyBorder="1" applyAlignment="1">
      <alignment wrapText="1"/>
    </xf>
    <xf numFmtId="0" fontId="18" fillId="0" borderId="7" xfId="0" applyFont="1" applyBorder="1" applyAlignment="1">
      <alignment horizontal="center" vertical="top"/>
    </xf>
    <xf numFmtId="0" fontId="15" fillId="0" borderId="8" xfId="0" applyFont="1" applyBorder="1" applyAlignment="1">
      <alignment horizontal="center" vertical="top"/>
    </xf>
    <xf numFmtId="0" fontId="20" fillId="0" borderId="7" xfId="0" applyFont="1" applyBorder="1" applyAlignment="1">
      <alignment horizontal="left" vertical="center" wrapText="1"/>
    </xf>
    <xf numFmtId="0" fontId="6" fillId="0" borderId="8" xfId="0" applyFont="1" applyBorder="1" applyAlignment="1">
      <alignment horizontal="left" vertical="center" wrapText="1"/>
    </xf>
    <xf numFmtId="0" fontId="23" fillId="0" borderId="7" xfId="0" applyFont="1" applyBorder="1" applyAlignment="1">
      <alignment vertical="top" wrapText="1"/>
    </xf>
    <xf numFmtId="0" fontId="23" fillId="0" borderId="8" xfId="0" applyFont="1" applyBorder="1" applyAlignment="1">
      <alignment vertical="top" wrapText="1"/>
    </xf>
    <xf numFmtId="0" fontId="20" fillId="0" borderId="7" xfId="0" applyFont="1" applyBorder="1" applyAlignment="1">
      <alignment horizontal="left" vertical="top" wrapText="1"/>
    </xf>
    <xf numFmtId="0" fontId="6" fillId="0" borderId="8" xfId="0" applyFont="1" applyBorder="1" applyAlignment="1">
      <alignment horizontal="left" vertical="top" wrapText="1"/>
    </xf>
    <xf numFmtId="0" fontId="6" fillId="0" borderId="8" xfId="0" applyFont="1" applyBorder="1" applyAlignment="1">
      <alignment vertical="top" wrapText="1"/>
    </xf>
    <xf numFmtId="0" fontId="28" fillId="19" borderId="17" xfId="0" applyFont="1" applyFill="1" applyBorder="1" applyAlignment="1">
      <alignment horizontal="left"/>
    </xf>
    <xf numFmtId="0" fontId="28" fillId="19" borderId="0" xfId="0" applyFont="1" applyFill="1" applyAlignment="1">
      <alignment horizontal="left"/>
    </xf>
    <xf numFmtId="0" fontId="9" fillId="0" borderId="4" xfId="0" applyFont="1" applyBorder="1" applyAlignment="1">
      <alignment horizontal="center"/>
    </xf>
    <xf numFmtId="0" fontId="9" fillId="0" borderId="3" xfId="0" applyFont="1" applyBorder="1" applyAlignment="1">
      <alignment horizontal="center"/>
    </xf>
    <xf numFmtId="0" fontId="19" fillId="0" borderId="7" xfId="0" applyFont="1" applyBorder="1" applyAlignment="1">
      <alignment vertical="top" wrapText="1"/>
    </xf>
    <xf numFmtId="0" fontId="23" fillId="12" borderId="35" xfId="0" applyFont="1" applyFill="1" applyBorder="1" applyAlignment="1">
      <alignment horizontal="left" wrapText="1"/>
    </xf>
    <xf numFmtId="0" fontId="23" fillId="12" borderId="25" xfId="0" applyFont="1" applyFill="1" applyBorder="1" applyAlignment="1">
      <alignment horizontal="left" wrapText="1"/>
    </xf>
    <xf numFmtId="0" fontId="23" fillId="12" borderId="42" xfId="0" applyFont="1" applyFill="1" applyBorder="1" applyAlignment="1">
      <alignment horizontal="left" wrapText="1"/>
    </xf>
    <xf numFmtId="0" fontId="30" fillId="11" borderId="24" xfId="0" applyFont="1" applyFill="1" applyBorder="1" applyAlignment="1">
      <alignment horizontal="left" vertical="top" wrapText="1"/>
    </xf>
    <xf numFmtId="0" fontId="30" fillId="11" borderId="26" xfId="0" applyFont="1" applyFill="1" applyBorder="1" applyAlignment="1">
      <alignment horizontal="left" vertical="top" wrapText="1"/>
    </xf>
    <xf numFmtId="0" fontId="30" fillId="11" borderId="33" xfId="0" applyFont="1" applyFill="1" applyBorder="1" applyAlignment="1">
      <alignment horizontal="left" vertical="top" wrapText="1"/>
    </xf>
    <xf numFmtId="0" fontId="26" fillId="10" borderId="18" xfId="0" applyFont="1" applyFill="1" applyBorder="1" applyAlignment="1">
      <alignment horizontal="center"/>
    </xf>
    <xf numFmtId="0" fontId="26" fillId="10" borderId="3" xfId="0" applyFont="1" applyFill="1" applyBorder="1" applyAlignment="1">
      <alignment horizontal="center"/>
    </xf>
    <xf numFmtId="0" fontId="26" fillId="12" borderId="22" xfId="0" applyFont="1" applyFill="1" applyBorder="1"/>
    <xf numFmtId="0" fontId="26" fillId="12" borderId="6" xfId="0" applyFont="1" applyFill="1" applyBorder="1"/>
    <xf numFmtId="0" fontId="26" fillId="12" borderId="37" xfId="0" applyFont="1" applyFill="1" applyBorder="1"/>
    <xf numFmtId="0" fontId="26" fillId="12" borderId="22" xfId="0" applyFont="1" applyFill="1" applyBorder="1" applyAlignment="1">
      <alignment wrapText="1"/>
    </xf>
    <xf numFmtId="0" fontId="26" fillId="12" borderId="6" xfId="0" applyFont="1" applyFill="1" applyBorder="1" applyAlignment="1">
      <alignment wrapText="1"/>
    </xf>
    <xf numFmtId="0" fontId="26" fillId="12" borderId="37" xfId="0" applyFont="1" applyFill="1" applyBorder="1" applyAlignment="1">
      <alignment wrapText="1"/>
    </xf>
    <xf numFmtId="0" fontId="23" fillId="12" borderId="11" xfId="0" applyFont="1" applyFill="1" applyBorder="1" applyAlignment="1">
      <alignment horizontal="left" wrapText="1"/>
    </xf>
    <xf numFmtId="0" fontId="23" fillId="12" borderId="4" xfId="0" applyFont="1" applyFill="1" applyBorder="1" applyAlignment="1">
      <alignment horizontal="left" wrapText="1"/>
    </xf>
    <xf numFmtId="0" fontId="23" fillId="12" borderId="43" xfId="0" applyFont="1" applyFill="1" applyBorder="1" applyAlignment="1">
      <alignment horizontal="left" wrapText="1"/>
    </xf>
    <xf numFmtId="0" fontId="29" fillId="16" borderId="24" xfId="0" applyFont="1" applyFill="1" applyBorder="1"/>
    <xf numFmtId="0" fontId="29" fillId="16" borderId="26" xfId="0" applyFont="1" applyFill="1" applyBorder="1"/>
    <xf numFmtId="0" fontId="29" fillId="16" borderId="33" xfId="0" applyFont="1" applyFill="1" applyBorder="1"/>
    <xf numFmtId="0" fontId="23" fillId="11" borderId="31" xfId="0" applyFont="1" applyFill="1" applyBorder="1" applyAlignment="1">
      <alignment horizontal="left" wrapText="1"/>
    </xf>
    <xf numFmtId="0" fontId="23" fillId="11" borderId="20" xfId="0" applyFont="1" applyFill="1" applyBorder="1" applyAlignment="1">
      <alignment horizontal="left" wrapText="1"/>
    </xf>
    <xf numFmtId="0" fontId="23" fillId="11" borderId="39" xfId="0" applyFont="1" applyFill="1" applyBorder="1" applyAlignment="1">
      <alignment horizontal="left" wrapText="1"/>
    </xf>
    <xf numFmtId="0" fontId="21" fillId="13" borderId="32" xfId="2" applyFill="1" applyBorder="1" applyAlignment="1">
      <alignment horizontal="left" vertical="top" wrapText="1"/>
    </xf>
    <xf numFmtId="0" fontId="21" fillId="13" borderId="4" xfId="2" applyFill="1" applyBorder="1" applyAlignment="1">
      <alignment horizontal="left" vertical="top" wrapText="1"/>
    </xf>
    <xf numFmtId="0" fontId="21" fillId="13" borderId="41" xfId="2" applyFill="1" applyBorder="1" applyAlignment="1">
      <alignment horizontal="left" vertical="top" wrapText="1"/>
    </xf>
    <xf numFmtId="0" fontId="27" fillId="15" borderId="16" xfId="0" applyFont="1" applyFill="1" applyBorder="1" applyAlignment="1">
      <alignment horizontal="center"/>
    </xf>
    <xf numFmtId="0" fontId="23" fillId="12" borderId="30" xfId="0" applyFont="1" applyFill="1" applyBorder="1" applyAlignment="1">
      <alignment horizontal="left" wrapText="1"/>
    </xf>
    <xf numFmtId="0" fontId="23" fillId="12" borderId="19" xfId="0" applyFont="1" applyFill="1" applyBorder="1" applyAlignment="1">
      <alignment horizontal="left" wrapText="1"/>
    </xf>
    <xf numFmtId="0" fontId="23" fillId="12" borderId="38" xfId="0" applyFont="1" applyFill="1" applyBorder="1" applyAlignment="1">
      <alignment horizontal="left" wrapText="1"/>
    </xf>
    <xf numFmtId="0" fontId="23" fillId="12" borderId="18" xfId="0" applyFont="1" applyFill="1" applyBorder="1" applyAlignment="1">
      <alignment wrapText="1"/>
    </xf>
    <xf numFmtId="0" fontId="23" fillId="12" borderId="5" xfId="0" applyFont="1" applyFill="1" applyBorder="1" applyAlignment="1">
      <alignment wrapText="1"/>
    </xf>
    <xf numFmtId="0" fontId="23" fillId="12" borderId="40" xfId="0" applyFont="1" applyFill="1" applyBorder="1" applyAlignment="1">
      <alignment wrapText="1"/>
    </xf>
    <xf numFmtId="0" fontId="28" fillId="17" borderId="14" xfId="0" applyFont="1" applyFill="1" applyBorder="1" applyAlignment="1">
      <alignment horizontal="center"/>
    </xf>
    <xf numFmtId="0" fontId="28" fillId="17" borderId="15" xfId="0" applyFont="1" applyFill="1" applyBorder="1" applyAlignment="1">
      <alignment horizontal="center"/>
    </xf>
    <xf numFmtId="0" fontId="28" fillId="17" borderId="36" xfId="0" applyFont="1" applyFill="1" applyBorder="1" applyAlignment="1">
      <alignment horizontal="center"/>
    </xf>
    <xf numFmtId="0" fontId="29" fillId="18" borderId="14" xfId="0" applyFont="1" applyFill="1" applyBorder="1" applyAlignment="1">
      <alignment horizontal="center"/>
    </xf>
    <xf numFmtId="0" fontId="29" fillId="18" borderId="27" xfId="0" applyFont="1" applyFill="1" applyBorder="1" applyAlignment="1">
      <alignment horizontal="center"/>
    </xf>
    <xf numFmtId="0" fontId="29" fillId="10" borderId="28" xfId="0" applyFont="1" applyFill="1" applyBorder="1" applyAlignment="1">
      <alignment horizontal="center"/>
    </xf>
    <xf numFmtId="0" fontId="29" fillId="10" borderId="15" xfId="0" applyFont="1" applyFill="1" applyBorder="1" applyAlignment="1">
      <alignment horizontal="center"/>
    </xf>
    <xf numFmtId="0" fontId="29" fillId="10" borderId="36" xfId="0" applyFont="1" applyFill="1" applyBorder="1" applyAlignment="1">
      <alignment horizontal="center"/>
    </xf>
    <xf numFmtId="0" fontId="26" fillId="10" borderId="29" xfId="0" applyFont="1" applyFill="1" applyBorder="1" applyAlignment="1">
      <alignment horizontal="center"/>
    </xf>
    <xf numFmtId="0" fontId="26" fillId="10" borderId="23" xfId="0" applyFont="1" applyFill="1" applyBorder="1" applyAlignment="1">
      <alignment horizontal="center"/>
    </xf>
    <xf numFmtId="0" fontId="30" fillId="11" borderId="17" xfId="0" applyFont="1" applyFill="1" applyBorder="1" applyAlignment="1">
      <alignment horizontal="left" vertical="top" wrapText="1"/>
    </xf>
    <xf numFmtId="0" fontId="30" fillId="11" borderId="0" xfId="0" applyFont="1" applyFill="1" applyAlignment="1">
      <alignment horizontal="left" vertical="top" wrapText="1"/>
    </xf>
    <xf numFmtId="0" fontId="30" fillId="11" borderId="34" xfId="0" applyFont="1" applyFill="1" applyBorder="1" applyAlignment="1">
      <alignment horizontal="left" vertical="top" wrapText="1"/>
    </xf>
    <xf numFmtId="0" fontId="23" fillId="5" borderId="2" xfId="0" applyFont="1" applyFill="1" applyBorder="1"/>
    <xf numFmtId="0" fontId="23" fillId="5" borderId="5" xfId="0" applyFont="1" applyFill="1" applyBorder="1"/>
    <xf numFmtId="0" fontId="23" fillId="5" borderId="3" xfId="0" applyFont="1" applyFill="1" applyBorder="1"/>
    <xf numFmtId="0" fontId="9" fillId="0" borderId="1" xfId="0" applyFont="1" applyBorder="1" applyAlignment="1">
      <alignment horizontal="center"/>
    </xf>
    <xf numFmtId="9" fontId="9" fillId="0" borderId="1" xfId="1" applyFont="1" applyBorder="1" applyAlignment="1">
      <alignment horizontal="center"/>
    </xf>
    <xf numFmtId="0" fontId="12" fillId="9" borderId="2" xfId="0" applyFont="1" applyFill="1" applyBorder="1" applyAlignment="1">
      <alignment horizontal="center" vertical="center"/>
    </xf>
    <xf numFmtId="0" fontId="12" fillId="9" borderId="5" xfId="0" applyFont="1" applyFill="1" applyBorder="1" applyAlignment="1">
      <alignment horizontal="center" vertical="center"/>
    </xf>
    <xf numFmtId="0" fontId="12" fillId="9" borderId="3" xfId="0" applyFont="1" applyFill="1" applyBorder="1" applyAlignment="1">
      <alignment horizontal="center" vertical="center"/>
    </xf>
    <xf numFmtId="0" fontId="15" fillId="9" borderId="2" xfId="0" applyFont="1" applyFill="1" applyBorder="1" applyAlignment="1">
      <alignment horizontal="center" wrapText="1"/>
    </xf>
    <xf numFmtId="0" fontId="15" fillId="9" borderId="3" xfId="0" applyFont="1" applyFill="1" applyBorder="1" applyAlignment="1">
      <alignment horizontal="center" wrapText="1"/>
    </xf>
    <xf numFmtId="0" fontId="15" fillId="9" borderId="2" xfId="0" applyFont="1" applyFill="1" applyBorder="1"/>
    <xf numFmtId="0" fontId="15" fillId="9" borderId="5" xfId="0" applyFont="1" applyFill="1" applyBorder="1"/>
    <xf numFmtId="0" fontId="15" fillId="9" borderId="3" xfId="0" applyFont="1" applyFill="1" applyBorder="1"/>
    <xf numFmtId="0" fontId="5" fillId="0" borderId="0" xfId="0" applyFont="1" applyAlignment="1">
      <alignment horizontal="center"/>
    </xf>
    <xf numFmtId="0" fontId="6" fillId="0" borderId="2" xfId="0" applyFont="1" applyBorder="1" applyAlignment="1">
      <alignment horizontal="left" vertical="top" wrapText="1"/>
    </xf>
    <xf numFmtId="0" fontId="6" fillId="0" borderId="5" xfId="0" applyFont="1" applyBorder="1" applyAlignment="1">
      <alignment horizontal="left" vertical="top" wrapText="1"/>
    </xf>
    <xf numFmtId="0" fontId="6" fillId="0" borderId="3" xfId="0" applyFont="1" applyBorder="1" applyAlignment="1">
      <alignment horizontal="left" vertical="top" wrapText="1"/>
    </xf>
    <xf numFmtId="0" fontId="7" fillId="8" borderId="1" xfId="0" applyFont="1" applyFill="1" applyBorder="1" applyAlignment="1">
      <alignment horizontal="center"/>
    </xf>
    <xf numFmtId="0" fontId="9" fillId="0" borderId="2" xfId="0" applyFont="1" applyBorder="1" applyAlignment="1">
      <alignment horizontal="center"/>
    </xf>
    <xf numFmtId="0" fontId="9" fillId="0" borderId="5" xfId="0" applyFont="1" applyBorder="1" applyAlignment="1">
      <alignment horizontal="center"/>
    </xf>
    <xf numFmtId="0" fontId="6" fillId="0" borderId="2" xfId="0" applyFont="1" applyBorder="1" applyAlignment="1">
      <alignment horizontal="center" wrapText="1"/>
    </xf>
    <xf numFmtId="0" fontId="6" fillId="0" borderId="5" xfId="0" applyFont="1" applyBorder="1" applyAlignment="1">
      <alignment horizontal="center" wrapText="1"/>
    </xf>
    <xf numFmtId="0" fontId="6" fillId="0" borderId="3" xfId="0" applyFont="1" applyBorder="1" applyAlignment="1">
      <alignment horizontal="center" wrapText="1"/>
    </xf>
    <xf numFmtId="0" fontId="6" fillId="5" borderId="5" xfId="0" applyFont="1" applyFill="1" applyBorder="1"/>
    <xf numFmtId="0" fontId="6" fillId="5" borderId="3" xfId="0" applyFont="1" applyFill="1" applyBorder="1"/>
    <xf numFmtId="0" fontId="16" fillId="6" borderId="2" xfId="0" applyFont="1" applyFill="1" applyBorder="1" applyAlignment="1">
      <alignment horizontal="left" vertical="center"/>
    </xf>
    <xf numFmtId="0" fontId="16" fillId="6" borderId="5" xfId="0" applyFont="1" applyFill="1" applyBorder="1" applyAlignment="1">
      <alignment horizontal="left" vertical="center"/>
    </xf>
    <xf numFmtId="0" fontId="16" fillId="6" borderId="3" xfId="0" applyFont="1" applyFill="1" applyBorder="1" applyAlignment="1">
      <alignment horizontal="left" vertical="center"/>
    </xf>
    <xf numFmtId="0" fontId="0" fillId="0" borderId="2" xfId="0" applyBorder="1" applyAlignment="1">
      <alignment horizontal="left" wrapText="1"/>
    </xf>
    <xf numFmtId="0" fontId="0" fillId="0" borderId="5" xfId="0" applyBorder="1" applyAlignment="1">
      <alignment horizontal="left" wrapText="1"/>
    </xf>
    <xf numFmtId="0" fontId="0" fillId="0" borderId="3" xfId="0" applyBorder="1" applyAlignment="1">
      <alignment horizontal="left" wrapText="1"/>
    </xf>
    <xf numFmtId="0" fontId="12" fillId="5" borderId="2" xfId="0" applyFont="1" applyFill="1" applyBorder="1" applyAlignment="1">
      <alignment horizontal="center" vertical="center"/>
    </xf>
    <xf numFmtId="0" fontId="12" fillId="5" borderId="5" xfId="0" applyFont="1" applyFill="1" applyBorder="1" applyAlignment="1">
      <alignment horizontal="center" vertical="center"/>
    </xf>
    <xf numFmtId="0" fontId="12" fillId="5" borderId="3" xfId="0" applyFont="1" applyFill="1" applyBorder="1" applyAlignment="1">
      <alignment horizontal="center" vertical="center"/>
    </xf>
    <xf numFmtId="0" fontId="0" fillId="0" borderId="0" xfId="0"/>
    <xf numFmtId="0" fontId="9" fillId="6" borderId="5" xfId="0" applyFont="1" applyFill="1" applyBorder="1" applyAlignment="1">
      <alignment horizontal="center"/>
    </xf>
    <xf numFmtId="0" fontId="9" fillId="6" borderId="3" xfId="0" applyFont="1" applyFill="1" applyBorder="1" applyAlignment="1">
      <alignment horizontal="center"/>
    </xf>
    <xf numFmtId="0" fontId="12" fillId="5" borderId="11" xfId="0" applyFont="1" applyFill="1" applyBorder="1" applyAlignment="1">
      <alignment horizontal="center" vertical="center"/>
    </xf>
    <xf numFmtId="0" fontId="0" fillId="0" borderId="1" xfId="0" applyBorder="1"/>
    <xf numFmtId="0" fontId="23" fillId="5" borderId="2" xfId="0" applyFont="1" applyFill="1" applyBorder="1" applyAlignment="1">
      <alignment horizontal="center"/>
    </xf>
    <xf numFmtId="0" fontId="23" fillId="5" borderId="5" xfId="0" applyFont="1" applyFill="1" applyBorder="1" applyAlignment="1">
      <alignment horizontal="center"/>
    </xf>
    <xf numFmtId="9" fontId="9" fillId="0" borderId="5" xfId="1" applyFont="1" applyBorder="1" applyAlignment="1">
      <alignment horizontal="center"/>
    </xf>
    <xf numFmtId="9" fontId="9" fillId="0" borderId="3" xfId="1" applyFont="1" applyBorder="1" applyAlignment="1">
      <alignment horizontal="center"/>
    </xf>
  </cellXfs>
  <cellStyles count="5">
    <cellStyle name="Hyperlink" xfId="2" builtinId="8"/>
    <cellStyle name="Normal" xfId="0" builtinId="0"/>
    <cellStyle name="Normal 2" xfId="3" xr:uid="{D9316D31-C11E-4725-B877-0968F4ED7A29}"/>
    <cellStyle name="Percent" xfId="1" builtinId="5"/>
    <cellStyle name="Percent 2" xfId="4" xr:uid="{0310E488-BEA1-4190-936A-EDC3F8A634DC}"/>
  </cellStyles>
  <dxfs count="33">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border>
        <left style="thin">
          <color rgb="FF9C0006"/>
        </left>
        <right style="thin">
          <color rgb="FF9C0006"/>
        </right>
        <top style="thin">
          <color rgb="FF9C0006"/>
        </top>
        <bottom style="thin">
          <color rgb="FF9C0006"/>
        </bottom>
      </border>
    </dxf>
    <dxf>
      <fill>
        <patternFill>
          <bgColor rgb="FFFFFF00"/>
        </patternFill>
      </fill>
    </dxf>
    <dxf>
      <font>
        <color rgb="FF9C0006"/>
      </font>
      <fill>
        <patternFill>
          <bgColor rgb="FFFFFF00"/>
        </patternFill>
      </fill>
    </dxf>
    <dxf>
      <font>
        <color rgb="FF9C0006"/>
      </font>
      <fill>
        <patternFill patternType="none">
          <bgColor auto="1"/>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0</xdr:rowOff>
    </xdr:from>
    <xdr:to>
      <xdr:col>0</xdr:col>
      <xdr:colOff>304800</xdr:colOff>
      <xdr:row>7</xdr:row>
      <xdr:rowOff>304800</xdr:rowOff>
    </xdr:to>
    <xdr:sp macro="" textlink="">
      <xdr:nvSpPr>
        <xdr:cNvPr id="2052" name="AutoShape 4" descr="unchecked">
          <a:extLst>
            <a:ext uri="{FF2B5EF4-FFF2-40B4-BE49-F238E27FC236}">
              <a16:creationId xmlns:a16="http://schemas.microsoft.com/office/drawing/2014/main" id="{3F60BA57-7917-4600-8906-00A944A5EFD6}"/>
            </a:ext>
          </a:extLst>
        </xdr:cNvPr>
        <xdr:cNvSpPr>
          <a:spLocks noChangeAspect="1" noChangeArrowheads="1"/>
        </xdr:cNvSpPr>
      </xdr:nvSpPr>
      <xdr:spPr bwMode="auto">
        <a:xfrm>
          <a:off x="0" y="8679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3" name="AutoShape 5" descr="checked">
          <a:extLst>
            <a:ext uri="{FF2B5EF4-FFF2-40B4-BE49-F238E27FC236}">
              <a16:creationId xmlns:a16="http://schemas.microsoft.com/office/drawing/2014/main" id="{AA3C6395-C759-418E-AE5F-B8F00618B733}"/>
            </a:ext>
          </a:extLst>
        </xdr:cNvPr>
        <xdr:cNvSpPr>
          <a:spLocks noChangeAspect="1" noChangeArrowheads="1"/>
        </xdr:cNvSpPr>
      </xdr:nvSpPr>
      <xdr:spPr bwMode="auto">
        <a:xfrm>
          <a:off x="0" y="897864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7</xdr:row>
      <xdr:rowOff>0</xdr:rowOff>
    </xdr:from>
    <xdr:to>
      <xdr:col>0</xdr:col>
      <xdr:colOff>304800</xdr:colOff>
      <xdr:row>7</xdr:row>
      <xdr:rowOff>304800</xdr:rowOff>
    </xdr:to>
    <xdr:sp macro="" textlink="">
      <xdr:nvSpPr>
        <xdr:cNvPr id="2054" name="AutoShape 6" descr="unchecked">
          <a:extLst>
            <a:ext uri="{FF2B5EF4-FFF2-40B4-BE49-F238E27FC236}">
              <a16:creationId xmlns:a16="http://schemas.microsoft.com/office/drawing/2014/main" id="{E6D4C657-3980-4FB1-BBDD-C76A7C9DC414}"/>
            </a:ext>
          </a:extLst>
        </xdr:cNvPr>
        <xdr:cNvSpPr>
          <a:spLocks noChangeAspect="1" noChangeArrowheads="1"/>
        </xdr:cNvSpPr>
      </xdr:nvSpPr>
      <xdr:spPr bwMode="auto">
        <a:xfrm>
          <a:off x="0" y="92430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files.hudexchange.info/resources/documents/HomelessDefinition_RecordkeepingRequirementsandCriteria.pdf"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116127-817C-4B90-8BFE-1FF5CB3FF61A}">
  <dimension ref="A1:BK67"/>
  <sheetViews>
    <sheetView tabSelected="1" zoomScale="85" zoomScaleNormal="85" workbookViewId="0">
      <pane xSplit="2" ySplit="13" topLeftCell="BE14" activePane="bottomRight" state="frozen"/>
      <selection pane="topRight" activeCell="B1" sqref="B1"/>
      <selection pane="bottomLeft" activeCell="A13" sqref="A13"/>
      <selection pane="bottomRight" activeCell="BF28" sqref="BF28"/>
    </sheetView>
  </sheetViews>
  <sheetFormatPr defaultRowHeight="15" customHeight="1" x14ac:dyDescent="0.25"/>
  <cols>
    <col min="2" max="2" width="56.7109375" style="41" customWidth="1"/>
    <col min="3" max="62" width="40.7109375" customWidth="1"/>
  </cols>
  <sheetData>
    <row r="1" spans="1:62" ht="36" customHeight="1" x14ac:dyDescent="0.35">
      <c r="B1" s="52" t="s">
        <v>0</v>
      </c>
      <c r="C1" s="53"/>
      <c r="D1" s="53"/>
      <c r="E1" s="32">
        <v>3</v>
      </c>
      <c r="F1" s="32">
        <f>E1+1</f>
        <v>4</v>
      </c>
      <c r="G1" s="32">
        <f t="shared" ref="G1:BJ1" si="0">F1+1</f>
        <v>5</v>
      </c>
      <c r="H1" s="32">
        <f t="shared" si="0"/>
        <v>6</v>
      </c>
      <c r="I1" s="32">
        <f t="shared" si="0"/>
        <v>7</v>
      </c>
      <c r="J1" s="32">
        <f t="shared" si="0"/>
        <v>8</v>
      </c>
      <c r="K1" s="32">
        <f t="shared" si="0"/>
        <v>9</v>
      </c>
      <c r="L1" s="32">
        <f t="shared" si="0"/>
        <v>10</v>
      </c>
      <c r="M1" s="32">
        <f t="shared" si="0"/>
        <v>11</v>
      </c>
      <c r="N1" s="32">
        <f t="shared" si="0"/>
        <v>12</v>
      </c>
      <c r="O1" s="32">
        <f t="shared" si="0"/>
        <v>13</v>
      </c>
      <c r="P1" s="32">
        <f t="shared" si="0"/>
        <v>14</v>
      </c>
      <c r="Q1" s="32">
        <f t="shared" si="0"/>
        <v>15</v>
      </c>
      <c r="R1" s="32">
        <f t="shared" si="0"/>
        <v>16</v>
      </c>
      <c r="S1" s="32">
        <f t="shared" si="0"/>
        <v>17</v>
      </c>
      <c r="T1" s="32">
        <f t="shared" si="0"/>
        <v>18</v>
      </c>
      <c r="U1" s="32">
        <f t="shared" si="0"/>
        <v>19</v>
      </c>
      <c r="V1" s="32">
        <f t="shared" si="0"/>
        <v>20</v>
      </c>
      <c r="W1" s="32">
        <f t="shared" si="0"/>
        <v>21</v>
      </c>
      <c r="X1" s="32">
        <f t="shared" si="0"/>
        <v>22</v>
      </c>
      <c r="Y1" s="32">
        <f t="shared" si="0"/>
        <v>23</v>
      </c>
      <c r="Z1" s="32">
        <f t="shared" si="0"/>
        <v>24</v>
      </c>
      <c r="AA1" s="32">
        <f t="shared" si="0"/>
        <v>25</v>
      </c>
      <c r="AB1" s="32">
        <f t="shared" si="0"/>
        <v>26</v>
      </c>
      <c r="AC1" s="32">
        <f t="shared" si="0"/>
        <v>27</v>
      </c>
      <c r="AD1" s="32">
        <f t="shared" si="0"/>
        <v>28</v>
      </c>
      <c r="AE1" s="32">
        <f t="shared" si="0"/>
        <v>29</v>
      </c>
      <c r="AF1" s="32">
        <f t="shared" si="0"/>
        <v>30</v>
      </c>
      <c r="AG1" s="32">
        <f t="shared" si="0"/>
        <v>31</v>
      </c>
      <c r="AH1" s="32">
        <f t="shared" si="0"/>
        <v>32</v>
      </c>
      <c r="AI1" s="32">
        <f t="shared" si="0"/>
        <v>33</v>
      </c>
      <c r="AJ1" s="32">
        <f t="shared" si="0"/>
        <v>34</v>
      </c>
      <c r="AK1" s="32">
        <f t="shared" si="0"/>
        <v>35</v>
      </c>
      <c r="AL1" s="32">
        <f t="shared" si="0"/>
        <v>36</v>
      </c>
      <c r="AM1" s="32">
        <f t="shared" si="0"/>
        <v>37</v>
      </c>
      <c r="AN1" s="32">
        <f t="shared" si="0"/>
        <v>38</v>
      </c>
      <c r="AO1" s="32">
        <f t="shared" si="0"/>
        <v>39</v>
      </c>
      <c r="AP1" s="32">
        <f t="shared" si="0"/>
        <v>40</v>
      </c>
      <c r="AQ1" s="32">
        <f t="shared" si="0"/>
        <v>41</v>
      </c>
      <c r="AR1" s="32">
        <f t="shared" si="0"/>
        <v>42</v>
      </c>
      <c r="AS1" s="32">
        <f t="shared" si="0"/>
        <v>43</v>
      </c>
      <c r="AT1" s="32">
        <f t="shared" si="0"/>
        <v>44</v>
      </c>
      <c r="AU1" s="32">
        <f t="shared" si="0"/>
        <v>45</v>
      </c>
      <c r="AV1" s="32">
        <f t="shared" si="0"/>
        <v>46</v>
      </c>
      <c r="AW1" s="32">
        <f t="shared" si="0"/>
        <v>47</v>
      </c>
      <c r="AX1" s="32">
        <f t="shared" si="0"/>
        <v>48</v>
      </c>
      <c r="AY1" s="32">
        <f t="shared" si="0"/>
        <v>49</v>
      </c>
      <c r="AZ1" s="32">
        <f t="shared" si="0"/>
        <v>50</v>
      </c>
      <c r="BA1" s="32">
        <f t="shared" si="0"/>
        <v>51</v>
      </c>
      <c r="BB1" s="32">
        <f t="shared" si="0"/>
        <v>52</v>
      </c>
      <c r="BC1" s="32">
        <f t="shared" si="0"/>
        <v>53</v>
      </c>
      <c r="BD1" s="32">
        <f t="shared" si="0"/>
        <v>54</v>
      </c>
      <c r="BE1" s="32">
        <f t="shared" si="0"/>
        <v>55</v>
      </c>
      <c r="BF1" s="32">
        <f t="shared" si="0"/>
        <v>56</v>
      </c>
      <c r="BG1" s="32">
        <f t="shared" si="0"/>
        <v>57</v>
      </c>
      <c r="BH1" s="32">
        <f t="shared" si="0"/>
        <v>58</v>
      </c>
      <c r="BI1" s="32">
        <f t="shared" si="0"/>
        <v>59</v>
      </c>
      <c r="BJ1" s="32">
        <f t="shared" si="0"/>
        <v>60</v>
      </c>
    </row>
    <row r="2" spans="1:62" ht="25.9" customHeight="1" x14ac:dyDescent="0.3">
      <c r="B2" s="34" t="s">
        <v>1</v>
      </c>
      <c r="C2" s="54"/>
      <c r="D2" s="55"/>
      <c r="E2" s="26"/>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c r="AS2" s="24"/>
      <c r="AT2" s="24"/>
      <c r="AU2" s="24"/>
      <c r="AV2" s="24"/>
      <c r="AW2" s="24"/>
      <c r="AX2" s="24"/>
      <c r="AY2" s="24"/>
      <c r="AZ2" s="24"/>
      <c r="BA2" s="24"/>
      <c r="BB2" s="24"/>
      <c r="BC2" s="24"/>
      <c r="BD2" s="24"/>
      <c r="BE2" s="24"/>
      <c r="BF2" s="24"/>
      <c r="BG2" s="24"/>
      <c r="BH2" s="24"/>
      <c r="BI2" s="24"/>
      <c r="BJ2" s="24"/>
    </row>
    <row r="3" spans="1:62" ht="25.9" customHeight="1" x14ac:dyDescent="0.3">
      <c r="B3" s="35" t="s">
        <v>2</v>
      </c>
      <c r="C3" s="30"/>
      <c r="D3" s="27"/>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c r="AS3" s="24"/>
      <c r="AT3" s="24"/>
      <c r="AU3" s="24"/>
      <c r="AV3" s="24"/>
      <c r="AW3" s="24"/>
      <c r="AX3" s="24"/>
      <c r="AY3" s="24"/>
      <c r="AZ3" s="24"/>
      <c r="BA3" s="24"/>
      <c r="BB3" s="24"/>
      <c r="BC3" s="24"/>
      <c r="BD3" s="24"/>
      <c r="BE3" s="24"/>
      <c r="BF3" s="24"/>
      <c r="BG3" s="24"/>
      <c r="BH3" s="24"/>
      <c r="BI3" s="24"/>
      <c r="BJ3" s="24"/>
    </row>
    <row r="4" spans="1:62" ht="25.9" customHeight="1" x14ac:dyDescent="0.3">
      <c r="B4" s="36" t="s">
        <v>3</v>
      </c>
      <c r="C4" s="6"/>
      <c r="D4" s="25"/>
      <c r="E4" s="24"/>
      <c r="F4" s="24"/>
      <c r="G4" s="24"/>
      <c r="H4" s="24"/>
      <c r="I4" s="24"/>
      <c r="J4" s="24"/>
      <c r="K4" s="24"/>
      <c r="L4" s="24"/>
      <c r="M4" s="24"/>
      <c r="N4" s="24"/>
      <c r="O4" s="24"/>
      <c r="P4" s="24"/>
      <c r="Q4" s="24"/>
      <c r="R4" s="24"/>
      <c r="S4" s="24"/>
      <c r="T4" s="24"/>
      <c r="U4" s="24"/>
      <c r="V4" s="24"/>
      <c r="W4" s="24"/>
      <c r="X4" s="24"/>
      <c r="Y4" s="24"/>
      <c r="Z4" s="24"/>
      <c r="AA4" s="24"/>
      <c r="AB4" s="24"/>
      <c r="AC4" s="24"/>
      <c r="AD4" s="24"/>
      <c r="AE4" s="24"/>
      <c r="AF4" s="24"/>
      <c r="AG4" s="24"/>
      <c r="AH4" s="24"/>
      <c r="AI4" s="24"/>
      <c r="AJ4" s="24"/>
      <c r="AK4" s="24"/>
      <c r="AL4" s="24"/>
      <c r="AM4" s="24"/>
      <c r="AN4" s="24"/>
      <c r="AO4" s="24"/>
      <c r="AP4" s="24"/>
      <c r="AQ4" s="24"/>
      <c r="AR4" s="24"/>
      <c r="AS4" s="24"/>
      <c r="AT4" s="24"/>
      <c r="AU4" s="24"/>
      <c r="AV4" s="24"/>
      <c r="AW4" s="24"/>
      <c r="AX4" s="24"/>
      <c r="AY4" s="24"/>
      <c r="AZ4" s="24"/>
      <c r="BA4" s="24"/>
      <c r="BB4" s="24"/>
      <c r="BC4" s="24"/>
      <c r="BD4" s="24"/>
      <c r="BE4" s="24"/>
      <c r="BF4" s="24"/>
      <c r="BG4" s="24"/>
      <c r="BH4" s="24"/>
      <c r="BI4" s="24"/>
      <c r="BJ4" s="24"/>
    </row>
    <row r="5" spans="1:62" ht="7.9" customHeight="1" x14ac:dyDescent="0.25">
      <c r="B5" s="37"/>
      <c r="C5" s="8"/>
      <c r="D5" s="9"/>
      <c r="E5" s="4"/>
      <c r="F5" s="10"/>
      <c r="G5" s="4"/>
      <c r="H5" s="4"/>
      <c r="I5" s="10"/>
      <c r="J5" s="4"/>
      <c r="K5" s="10"/>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row>
    <row r="6" spans="1:62" ht="16.149999999999999" customHeight="1" x14ac:dyDescent="0.25">
      <c r="B6" s="38" t="s">
        <v>4</v>
      </c>
      <c r="C6" s="2"/>
      <c r="D6" s="2"/>
      <c r="E6" s="2"/>
      <c r="F6" s="11"/>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row>
    <row r="7" spans="1:62" ht="16.149999999999999" customHeight="1" x14ac:dyDescent="0.25">
      <c r="B7" s="38" t="s">
        <v>5</v>
      </c>
      <c r="C7" s="2"/>
      <c r="D7" s="2"/>
      <c r="E7" s="2"/>
      <c r="F7" s="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row>
    <row r="8" spans="1:62" ht="16.149999999999999" customHeight="1" x14ac:dyDescent="0.25">
      <c r="B8" s="38" t="s">
        <v>6</v>
      </c>
      <c r="C8" s="3"/>
      <c r="D8" s="3"/>
      <c r="E8" s="3"/>
      <c r="F8" s="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row>
    <row r="9" spans="1:62" ht="16.149999999999999" customHeight="1" x14ac:dyDescent="0.25">
      <c r="B9" s="38" t="s">
        <v>7</v>
      </c>
      <c r="C9" s="3"/>
      <c r="D9" s="3"/>
      <c r="E9" s="3"/>
      <c r="F9" s="3"/>
      <c r="G9" s="13"/>
      <c r="H9" s="14"/>
      <c r="I9" s="13"/>
      <c r="J9" s="13"/>
      <c r="K9" s="14"/>
      <c r="L9" s="13"/>
      <c r="M9" s="13"/>
      <c r="N9" s="14"/>
      <c r="O9" s="13"/>
      <c r="P9" s="13"/>
      <c r="Q9" s="13"/>
      <c r="R9" s="13"/>
      <c r="S9" s="13"/>
      <c r="T9" s="13"/>
      <c r="U9" s="13"/>
      <c r="V9" s="13"/>
      <c r="W9" s="14"/>
      <c r="X9" s="13"/>
      <c r="Y9" s="14"/>
      <c r="Z9" s="14"/>
      <c r="AA9" s="14"/>
      <c r="AB9" s="14"/>
      <c r="AC9" s="13"/>
      <c r="AD9" s="13"/>
      <c r="AE9" s="13"/>
      <c r="AF9" s="14"/>
      <c r="AG9" s="13"/>
      <c r="AH9" s="13"/>
      <c r="AI9" s="13"/>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row>
    <row r="10" spans="1:62" ht="16.149999999999999" customHeight="1" x14ac:dyDescent="0.25">
      <c r="B10" s="38" t="s">
        <v>8</v>
      </c>
      <c r="C10" s="2">
        <f>IF(C9="",$C$4-C8,C9-C8)</f>
        <v>0</v>
      </c>
      <c r="D10" s="2">
        <f>IF(D9="",$C$4-D8,D9-D8)</f>
        <v>0</v>
      </c>
      <c r="E10" s="2">
        <f>IF(E9="",$C$4-E8,E9-E8)</f>
        <v>0</v>
      </c>
      <c r="F10" s="2">
        <f t="shared" ref="F10:AG10" si="1">IF(F9="",$C$4-F8,F9-F8)</f>
        <v>0</v>
      </c>
      <c r="G10" s="2">
        <f t="shared" si="1"/>
        <v>0</v>
      </c>
      <c r="H10" s="2">
        <f t="shared" si="1"/>
        <v>0</v>
      </c>
      <c r="I10" s="2">
        <f t="shared" si="1"/>
        <v>0</v>
      </c>
      <c r="J10" s="2">
        <f t="shared" si="1"/>
        <v>0</v>
      </c>
      <c r="K10" s="2">
        <f t="shared" si="1"/>
        <v>0</v>
      </c>
      <c r="L10" s="2">
        <f t="shared" si="1"/>
        <v>0</v>
      </c>
      <c r="M10" s="2">
        <f t="shared" si="1"/>
        <v>0</v>
      </c>
      <c r="N10" s="2">
        <f t="shared" si="1"/>
        <v>0</v>
      </c>
      <c r="O10" s="2">
        <f t="shared" si="1"/>
        <v>0</v>
      </c>
      <c r="P10" s="2">
        <f t="shared" si="1"/>
        <v>0</v>
      </c>
      <c r="Q10" s="2">
        <f t="shared" si="1"/>
        <v>0</v>
      </c>
      <c r="R10" s="2">
        <f t="shared" si="1"/>
        <v>0</v>
      </c>
      <c r="S10" s="2">
        <f t="shared" si="1"/>
        <v>0</v>
      </c>
      <c r="T10" s="2">
        <f t="shared" si="1"/>
        <v>0</v>
      </c>
      <c r="U10" s="2">
        <f t="shared" si="1"/>
        <v>0</v>
      </c>
      <c r="V10" s="2">
        <f t="shared" si="1"/>
        <v>0</v>
      </c>
      <c r="W10" s="2">
        <f t="shared" si="1"/>
        <v>0</v>
      </c>
      <c r="X10" s="2">
        <f t="shared" si="1"/>
        <v>0</v>
      </c>
      <c r="Y10" s="2">
        <f t="shared" si="1"/>
        <v>0</v>
      </c>
      <c r="Z10" s="2">
        <f t="shared" si="1"/>
        <v>0</v>
      </c>
      <c r="AA10" s="2">
        <f t="shared" si="1"/>
        <v>0</v>
      </c>
      <c r="AB10" s="2">
        <f t="shared" si="1"/>
        <v>0</v>
      </c>
      <c r="AC10" s="2">
        <f t="shared" si="1"/>
        <v>0</v>
      </c>
      <c r="AD10" s="2">
        <f t="shared" si="1"/>
        <v>0</v>
      </c>
      <c r="AE10" s="2">
        <f t="shared" si="1"/>
        <v>0</v>
      </c>
      <c r="AF10" s="2">
        <f t="shared" si="1"/>
        <v>0</v>
      </c>
      <c r="AG10" s="2">
        <f t="shared" si="1"/>
        <v>0</v>
      </c>
      <c r="AH10" s="2">
        <f t="shared" ref="AH10:BJ10" si="2">IF(AH9="",$C$4-AH8,AH9-AH8)</f>
        <v>0</v>
      </c>
      <c r="AI10" s="2">
        <f t="shared" ref="AI10:AJ10" si="3">IF(AI9="",$C$4-AI8,AI9-AI8)</f>
        <v>0</v>
      </c>
      <c r="AJ10" s="2">
        <f t="shared" si="3"/>
        <v>0</v>
      </c>
      <c r="AK10" s="2">
        <f t="shared" ref="AK10:AL10" si="4">IF(AK9="",$C$4-AK8,AK9-AK8)</f>
        <v>0</v>
      </c>
      <c r="AL10" s="2">
        <f t="shared" si="4"/>
        <v>0</v>
      </c>
      <c r="AM10" s="2">
        <f t="shared" ref="AM10:BI10" si="5">IF(AM9="",$C$4-AM8,AM9-AM8)</f>
        <v>0</v>
      </c>
      <c r="AN10" s="2">
        <f t="shared" si="5"/>
        <v>0</v>
      </c>
      <c r="AO10" s="2">
        <f t="shared" ref="AO10:AP10" si="6">IF(AO9="",$C$4-AO8,AO9-AO8)</f>
        <v>0</v>
      </c>
      <c r="AP10" s="2">
        <f t="shared" si="6"/>
        <v>0</v>
      </c>
      <c r="AQ10" s="2">
        <f t="shared" ref="AQ10:BG10" si="7">IF(AQ9="",$C$4-AQ8,AQ9-AQ8)</f>
        <v>0</v>
      </c>
      <c r="AR10" s="2">
        <f t="shared" si="7"/>
        <v>0</v>
      </c>
      <c r="AS10" s="2">
        <f t="shared" si="7"/>
        <v>0</v>
      </c>
      <c r="AT10" s="2">
        <f t="shared" ref="AT10:BF10" si="8">IF(AT9="",$C$4-AT8,AT9-AT8)</f>
        <v>0</v>
      </c>
      <c r="AU10" s="2">
        <f t="shared" si="8"/>
        <v>0</v>
      </c>
      <c r="AV10" s="2">
        <f t="shared" si="8"/>
        <v>0</v>
      </c>
      <c r="AW10" s="2">
        <f t="shared" si="8"/>
        <v>0</v>
      </c>
      <c r="AX10" s="2">
        <f t="shared" si="8"/>
        <v>0</v>
      </c>
      <c r="AY10" s="2">
        <f t="shared" si="8"/>
        <v>0</v>
      </c>
      <c r="AZ10" s="2">
        <f t="shared" si="8"/>
        <v>0</v>
      </c>
      <c r="BA10" s="2">
        <f t="shared" si="8"/>
        <v>0</v>
      </c>
      <c r="BB10" s="2">
        <f t="shared" si="8"/>
        <v>0</v>
      </c>
      <c r="BC10" s="2">
        <f t="shared" ref="BC10:BE10" si="9">IF(BC9="",$C$4-BC8,BC9-BC8)</f>
        <v>0</v>
      </c>
      <c r="BD10" s="2">
        <f t="shared" si="9"/>
        <v>0</v>
      </c>
      <c r="BE10" s="2">
        <f t="shared" si="9"/>
        <v>0</v>
      </c>
      <c r="BF10" s="2">
        <f t="shared" si="8"/>
        <v>0</v>
      </c>
      <c r="BG10" s="2">
        <f t="shared" si="7"/>
        <v>0</v>
      </c>
      <c r="BH10" s="2">
        <f t="shared" ref="BH10" si="10">IF(BH9="",$C$4-BH8,BH9-BH8)</f>
        <v>0</v>
      </c>
      <c r="BI10" s="2">
        <f t="shared" si="5"/>
        <v>0</v>
      </c>
      <c r="BJ10" s="2">
        <f t="shared" si="2"/>
        <v>0</v>
      </c>
    </row>
    <row r="11" spans="1:62" ht="16.149999999999999" customHeight="1" x14ac:dyDescent="0.25">
      <c r="B11" s="38"/>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row>
    <row r="12" spans="1:62" ht="9.6" customHeight="1" x14ac:dyDescent="0.25">
      <c r="B12" s="39"/>
      <c r="C12" s="15"/>
      <c r="D12" s="15"/>
      <c r="E12" s="15"/>
      <c r="F12" s="15"/>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row>
    <row r="13" spans="1:62" ht="24" customHeight="1" x14ac:dyDescent="0.35">
      <c r="A13" s="28" t="s">
        <v>9</v>
      </c>
      <c r="B13" s="40" t="s">
        <v>10</v>
      </c>
      <c r="C13" s="29" t="s">
        <v>11</v>
      </c>
      <c r="D13" s="29" t="s">
        <v>11</v>
      </c>
      <c r="E13" s="29" t="s">
        <v>11</v>
      </c>
      <c r="F13" s="29" t="s">
        <v>11</v>
      </c>
      <c r="G13" s="29" t="s">
        <v>11</v>
      </c>
      <c r="H13" s="29" t="s">
        <v>11</v>
      </c>
      <c r="I13" s="29" t="s">
        <v>11</v>
      </c>
      <c r="J13" s="29" t="s">
        <v>11</v>
      </c>
      <c r="K13" s="29" t="s">
        <v>11</v>
      </c>
      <c r="L13" s="29" t="s">
        <v>11</v>
      </c>
      <c r="M13" s="29" t="s">
        <v>11</v>
      </c>
      <c r="N13" s="29" t="s">
        <v>11</v>
      </c>
      <c r="O13" s="29" t="s">
        <v>11</v>
      </c>
      <c r="P13" s="29" t="s">
        <v>11</v>
      </c>
      <c r="Q13" s="29" t="s">
        <v>11</v>
      </c>
      <c r="R13" s="29" t="s">
        <v>11</v>
      </c>
      <c r="S13" s="29" t="s">
        <v>11</v>
      </c>
      <c r="T13" s="29" t="s">
        <v>11</v>
      </c>
      <c r="U13" s="29" t="s">
        <v>11</v>
      </c>
      <c r="V13" s="29" t="s">
        <v>11</v>
      </c>
      <c r="W13" s="29" t="s">
        <v>11</v>
      </c>
      <c r="X13" s="29" t="s">
        <v>11</v>
      </c>
      <c r="Y13" s="29" t="s">
        <v>11</v>
      </c>
      <c r="Z13" s="29" t="s">
        <v>11</v>
      </c>
      <c r="AA13" s="29" t="s">
        <v>11</v>
      </c>
      <c r="AB13" s="29" t="s">
        <v>11</v>
      </c>
      <c r="AC13" s="29" t="s">
        <v>11</v>
      </c>
      <c r="AD13" s="29" t="s">
        <v>11</v>
      </c>
      <c r="AE13" s="29" t="s">
        <v>11</v>
      </c>
      <c r="AF13" s="29" t="s">
        <v>11</v>
      </c>
      <c r="AG13" s="29" t="s">
        <v>11</v>
      </c>
      <c r="AH13" s="29" t="s">
        <v>11</v>
      </c>
      <c r="AI13" s="29" t="s">
        <v>11</v>
      </c>
      <c r="AJ13" s="29" t="s">
        <v>11</v>
      </c>
      <c r="AK13" s="29" t="s">
        <v>11</v>
      </c>
      <c r="AL13" s="29" t="s">
        <v>11</v>
      </c>
      <c r="AM13" s="29" t="s">
        <v>11</v>
      </c>
      <c r="AN13" s="29" t="s">
        <v>11</v>
      </c>
      <c r="AO13" s="29" t="s">
        <v>11</v>
      </c>
      <c r="AP13" s="29" t="s">
        <v>11</v>
      </c>
      <c r="AQ13" s="29" t="s">
        <v>11</v>
      </c>
      <c r="AR13" s="29" t="s">
        <v>11</v>
      </c>
      <c r="AS13" s="29" t="s">
        <v>11</v>
      </c>
      <c r="AT13" s="29" t="s">
        <v>11</v>
      </c>
      <c r="AU13" s="29" t="s">
        <v>11</v>
      </c>
      <c r="AV13" s="29" t="s">
        <v>11</v>
      </c>
      <c r="AW13" s="29" t="s">
        <v>11</v>
      </c>
      <c r="AX13" s="29" t="s">
        <v>11</v>
      </c>
      <c r="AY13" s="29" t="s">
        <v>11</v>
      </c>
      <c r="AZ13" s="29" t="s">
        <v>11</v>
      </c>
      <c r="BA13" s="29" t="s">
        <v>11</v>
      </c>
      <c r="BB13" s="29" t="s">
        <v>11</v>
      </c>
      <c r="BC13" s="29" t="s">
        <v>11</v>
      </c>
      <c r="BD13" s="29" t="s">
        <v>11</v>
      </c>
      <c r="BE13" s="29" t="s">
        <v>11</v>
      </c>
      <c r="BF13" s="29" t="s">
        <v>11</v>
      </c>
      <c r="BG13" s="29" t="s">
        <v>11</v>
      </c>
      <c r="BH13" s="29" t="s">
        <v>11</v>
      </c>
      <c r="BI13" s="29" t="s">
        <v>11</v>
      </c>
      <c r="BJ13" s="29" t="s">
        <v>11</v>
      </c>
    </row>
    <row r="14" spans="1:62" ht="24" customHeight="1" x14ac:dyDescent="0.35">
      <c r="A14" s="43">
        <v>1</v>
      </c>
      <c r="B14" s="56" t="s">
        <v>12</v>
      </c>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row>
    <row r="15" spans="1:62" x14ac:dyDescent="0.25">
      <c r="A15" s="44"/>
      <c r="B15" s="51"/>
      <c r="C15" s="5"/>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5"/>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row>
    <row r="16" spans="1:62" ht="24" customHeight="1" x14ac:dyDescent="0.35">
      <c r="A16" s="43">
        <v>1</v>
      </c>
      <c r="B16" s="47" t="s">
        <v>13</v>
      </c>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row>
    <row r="17" spans="1:62" ht="18" customHeight="1" x14ac:dyDescent="0.25">
      <c r="A17" s="44"/>
      <c r="B17" s="51"/>
      <c r="C17" s="5"/>
      <c r="D17" s="5"/>
      <c r="E17" s="5"/>
      <c r="F17" s="5"/>
      <c r="G17" s="5"/>
      <c r="H17" s="5"/>
      <c r="I17" s="5"/>
      <c r="J17" s="5"/>
      <c r="K17" s="5"/>
      <c r="L17" s="5"/>
      <c r="M17" s="5"/>
      <c r="N17" s="5"/>
      <c r="O17" s="5"/>
      <c r="P17" s="5"/>
      <c r="Q17" s="5"/>
      <c r="R17" s="5"/>
      <c r="S17" s="5"/>
      <c r="T17" s="5"/>
      <c r="U17" s="5"/>
      <c r="V17" s="5"/>
      <c r="W17" s="5"/>
      <c r="X17" s="5"/>
      <c r="Y17" s="5"/>
      <c r="Z17" s="5"/>
      <c r="AA17" s="5"/>
      <c r="AB17" s="5"/>
      <c r="AC17" s="5"/>
      <c r="AD17" s="5"/>
      <c r="AE17" s="5"/>
      <c r="AF17" s="5"/>
      <c r="AG17" s="5"/>
      <c r="AH17" s="5"/>
      <c r="AI17" s="5"/>
      <c r="AJ17" s="5"/>
      <c r="AK17" s="5"/>
      <c r="AL17" s="5"/>
      <c r="AM17" s="5"/>
      <c r="AN17" s="5"/>
      <c r="AO17" s="5"/>
      <c r="AP17" s="5"/>
      <c r="AQ17" s="5"/>
      <c r="AR17" s="5"/>
      <c r="AS17" s="5"/>
      <c r="AT17" s="5"/>
      <c r="AU17" s="5"/>
      <c r="AV17" s="5"/>
      <c r="AW17" s="5"/>
      <c r="AX17" s="5"/>
      <c r="AY17" s="5"/>
      <c r="AZ17" s="5"/>
      <c r="BA17" s="5"/>
      <c r="BB17" s="5"/>
      <c r="BC17" s="5"/>
      <c r="BD17" s="5"/>
      <c r="BE17" s="5"/>
      <c r="BF17" s="5"/>
      <c r="BG17" s="5"/>
      <c r="BH17" s="5"/>
      <c r="BI17" s="5"/>
      <c r="BJ17" s="5"/>
    </row>
    <row r="18" spans="1:62" ht="24" customHeight="1" x14ac:dyDescent="0.35">
      <c r="A18" s="43">
        <v>1</v>
      </c>
      <c r="B18" s="47" t="s">
        <v>14</v>
      </c>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row>
    <row r="19" spans="1:62" ht="15" customHeight="1" x14ac:dyDescent="0.25">
      <c r="A19" s="44"/>
      <c r="B19" s="51"/>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5"/>
      <c r="BG19" s="5"/>
      <c r="BH19" s="5"/>
      <c r="BI19" s="5"/>
      <c r="BJ19" s="5"/>
    </row>
    <row r="20" spans="1:62" ht="24" customHeight="1" x14ac:dyDescent="0.35">
      <c r="A20" s="43">
        <v>1</v>
      </c>
      <c r="B20" s="47" t="s">
        <v>62</v>
      </c>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row>
    <row r="21" spans="1:62" ht="15" customHeight="1" x14ac:dyDescent="0.25">
      <c r="A21" s="44"/>
      <c r="B21" s="51"/>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5"/>
      <c r="BG21" s="5"/>
      <c r="BH21" s="5"/>
      <c r="BI21" s="5"/>
      <c r="BJ21" s="5"/>
    </row>
    <row r="22" spans="1:62" ht="38.25" customHeight="1" x14ac:dyDescent="0.35">
      <c r="A22" s="43">
        <v>1</v>
      </c>
      <c r="B22" s="47" t="s">
        <v>15</v>
      </c>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row>
    <row r="23" spans="1:62" ht="14.45" customHeight="1" x14ac:dyDescent="0.25">
      <c r="A23" s="44"/>
      <c r="B23" s="48"/>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5"/>
      <c r="AM23" s="5"/>
      <c r="AN23" s="5"/>
      <c r="AO23" s="5"/>
      <c r="AP23" s="5"/>
      <c r="AQ23" s="5"/>
      <c r="AR23" s="5"/>
      <c r="AS23" s="5"/>
      <c r="AT23" s="5"/>
      <c r="AU23" s="5"/>
      <c r="AV23" s="5"/>
      <c r="AW23" s="5"/>
      <c r="AX23" s="5"/>
      <c r="AY23" s="5"/>
      <c r="AZ23" s="5"/>
      <c r="BA23" s="5"/>
      <c r="BB23" s="5"/>
      <c r="BC23" s="5"/>
      <c r="BD23" s="5"/>
      <c r="BE23" s="5"/>
      <c r="BF23" s="5"/>
      <c r="BG23" s="5"/>
      <c r="BH23" s="5"/>
      <c r="BI23" s="5"/>
      <c r="BJ23" s="5"/>
    </row>
    <row r="24" spans="1:62" ht="24" customHeight="1" x14ac:dyDescent="0.35">
      <c r="A24" s="43">
        <v>1</v>
      </c>
      <c r="B24" s="49" t="s">
        <v>16</v>
      </c>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row>
    <row r="25" spans="1:62" ht="14.45" customHeight="1" x14ac:dyDescent="0.25">
      <c r="A25" s="44"/>
      <c r="B25" s="50"/>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5"/>
      <c r="AK25" s="5"/>
      <c r="AL25" s="5"/>
      <c r="AM25" s="5"/>
      <c r="AN25" s="5"/>
      <c r="AO25" s="5"/>
      <c r="AP25" s="5"/>
      <c r="AQ25" s="5"/>
      <c r="AR25" s="5"/>
      <c r="AS25" s="5"/>
      <c r="AT25" s="5"/>
      <c r="AU25" s="5"/>
      <c r="AV25" s="5"/>
      <c r="AW25" s="5"/>
      <c r="AX25" s="5"/>
      <c r="AY25" s="5"/>
      <c r="AZ25" s="5"/>
      <c r="BA25" s="5"/>
      <c r="BB25" s="5"/>
      <c r="BC25" s="5"/>
      <c r="BD25" s="5"/>
      <c r="BE25" s="5"/>
      <c r="BF25" s="5"/>
      <c r="BG25" s="5"/>
      <c r="BH25" s="5"/>
      <c r="BI25" s="5"/>
      <c r="BJ25" s="5"/>
    </row>
    <row r="26" spans="1:62" ht="24" customHeight="1" x14ac:dyDescent="0.35">
      <c r="A26" s="43">
        <v>1</v>
      </c>
      <c r="B26" s="45" t="s">
        <v>17</v>
      </c>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row>
    <row r="27" spans="1:62" ht="14.45" customHeight="1" x14ac:dyDescent="0.25">
      <c r="A27" s="44"/>
      <c r="B27" s="46"/>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c r="BI27" s="5"/>
      <c r="BJ27" s="5"/>
    </row>
    <row r="28" spans="1:62" ht="24" customHeight="1" x14ac:dyDescent="0.35">
      <c r="A28" s="43">
        <v>1</v>
      </c>
      <c r="B28" s="45" t="s">
        <v>20</v>
      </c>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row>
    <row r="29" spans="1:62" ht="14.45" customHeight="1" x14ac:dyDescent="0.25">
      <c r="A29" s="44"/>
      <c r="B29" s="46"/>
      <c r="C29" s="5"/>
      <c r="D29" s="5"/>
      <c r="E29" s="5"/>
      <c r="F29" s="5"/>
      <c r="G29" s="5"/>
      <c r="H29" s="5"/>
      <c r="I29" s="5"/>
      <c r="J29" s="5"/>
      <c r="K29" s="5"/>
      <c r="L29" s="5"/>
      <c r="M29" s="5"/>
      <c r="N29" s="5"/>
      <c r="O29" s="5"/>
      <c r="P29" s="5"/>
      <c r="Q29" s="5"/>
      <c r="R29" s="5"/>
      <c r="S29" s="5"/>
      <c r="T29" s="5"/>
      <c r="U29" s="5"/>
      <c r="V29" s="5"/>
      <c r="W29" s="5"/>
      <c r="X29" s="5"/>
      <c r="Y29" s="5"/>
      <c r="Z29" s="5"/>
      <c r="AA29" s="5"/>
      <c r="AB29" s="5"/>
      <c r="AC29" s="5"/>
      <c r="AD29" s="5"/>
      <c r="AE29" s="5"/>
      <c r="AF29" s="5"/>
      <c r="AG29" s="5"/>
      <c r="AH29" s="5"/>
      <c r="AI29" s="5"/>
      <c r="AJ29" s="5"/>
      <c r="AK29" s="5"/>
      <c r="AL29" s="5"/>
      <c r="AM29" s="5"/>
      <c r="AN29" s="5"/>
      <c r="AO29" s="5"/>
      <c r="AP29" s="5"/>
      <c r="AQ29" s="5"/>
      <c r="AR29" s="5"/>
      <c r="AS29" s="5"/>
      <c r="AT29" s="5"/>
      <c r="AU29" s="5"/>
      <c r="AV29" s="5"/>
      <c r="AW29" s="5"/>
      <c r="AX29" s="5"/>
      <c r="AY29" s="5"/>
      <c r="AZ29" s="5"/>
      <c r="BA29" s="5"/>
      <c r="BB29" s="5"/>
      <c r="BC29" s="5"/>
      <c r="BD29" s="5"/>
      <c r="BE29" s="5"/>
      <c r="BF29" s="5"/>
      <c r="BG29" s="5"/>
      <c r="BH29" s="5"/>
      <c r="BI29" s="5"/>
      <c r="BJ29" s="5"/>
    </row>
    <row r="30" spans="1:62" ht="32.450000000000003" customHeight="1" x14ac:dyDescent="0.25">
      <c r="B30" s="16"/>
    </row>
    <row r="31" spans="1:62" ht="24" customHeight="1" x14ac:dyDescent="0.25">
      <c r="B31" s="16"/>
    </row>
    <row r="32" spans="1:62" ht="24" customHeight="1" x14ac:dyDescent="0.25">
      <c r="C32" t="s">
        <v>21</v>
      </c>
    </row>
    <row r="33" spans="2:63" ht="24" customHeight="1" x14ac:dyDescent="0.25">
      <c r="C33" t="s">
        <v>18</v>
      </c>
    </row>
    <row r="34" spans="2:63" ht="24" customHeight="1" x14ac:dyDescent="0.25">
      <c r="C34" t="s">
        <v>19</v>
      </c>
    </row>
    <row r="35" spans="2:63" ht="24" customHeight="1" x14ac:dyDescent="0.25"/>
    <row r="36" spans="2:63" ht="24" customHeight="1" x14ac:dyDescent="0.25">
      <c r="B36" s="33" t="str">
        <f>B14</f>
        <v>E2 Housing First</v>
      </c>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7"/>
      <c r="BF36" s="17"/>
      <c r="BG36" s="17"/>
      <c r="BH36" s="17"/>
      <c r="BI36" s="17"/>
      <c r="BJ36" s="17"/>
      <c r="BK36" s="17"/>
    </row>
    <row r="37" spans="2:63" ht="24" customHeight="1" x14ac:dyDescent="0.25">
      <c r="B37" s="5" t="s">
        <v>22</v>
      </c>
      <c r="C37" s="2">
        <f>IF(C14="",0,1)</f>
        <v>0</v>
      </c>
      <c r="D37" s="2">
        <f t="shared" ref="D37:BH37" si="11">IF(D14="",0,1)</f>
        <v>0</v>
      </c>
      <c r="E37" s="2">
        <f t="shared" si="11"/>
        <v>0</v>
      </c>
      <c r="F37" s="2">
        <f t="shared" si="11"/>
        <v>0</v>
      </c>
      <c r="G37" s="2">
        <f t="shared" si="11"/>
        <v>0</v>
      </c>
      <c r="H37" s="2">
        <f t="shared" si="11"/>
        <v>0</v>
      </c>
      <c r="I37" s="2">
        <f t="shared" si="11"/>
        <v>0</v>
      </c>
      <c r="J37" s="2">
        <f t="shared" si="11"/>
        <v>0</v>
      </c>
      <c r="K37" s="2">
        <f t="shared" si="11"/>
        <v>0</v>
      </c>
      <c r="L37" s="2">
        <f t="shared" si="11"/>
        <v>0</v>
      </c>
      <c r="M37" s="2">
        <f t="shared" si="11"/>
        <v>0</v>
      </c>
      <c r="N37" s="2">
        <f t="shared" si="11"/>
        <v>0</v>
      </c>
      <c r="O37" s="2">
        <f t="shared" si="11"/>
        <v>0</v>
      </c>
      <c r="P37" s="2">
        <f t="shared" si="11"/>
        <v>0</v>
      </c>
      <c r="Q37" s="2">
        <f t="shared" si="11"/>
        <v>0</v>
      </c>
      <c r="R37" s="2">
        <f t="shared" si="11"/>
        <v>0</v>
      </c>
      <c r="S37" s="2">
        <f t="shared" si="11"/>
        <v>0</v>
      </c>
      <c r="T37" s="2">
        <f t="shared" si="11"/>
        <v>0</v>
      </c>
      <c r="U37" s="2">
        <f t="shared" si="11"/>
        <v>0</v>
      </c>
      <c r="V37" s="2">
        <f t="shared" si="11"/>
        <v>0</v>
      </c>
      <c r="W37" s="2">
        <f t="shared" si="11"/>
        <v>0</v>
      </c>
      <c r="X37" s="2">
        <f t="shared" si="11"/>
        <v>0</v>
      </c>
      <c r="Y37" s="2">
        <f t="shared" si="11"/>
        <v>0</v>
      </c>
      <c r="Z37" s="2">
        <f t="shared" si="11"/>
        <v>0</v>
      </c>
      <c r="AA37" s="2">
        <f t="shared" si="11"/>
        <v>0</v>
      </c>
      <c r="AB37" s="2">
        <f t="shared" si="11"/>
        <v>0</v>
      </c>
      <c r="AC37" s="2">
        <f t="shared" si="11"/>
        <v>0</v>
      </c>
      <c r="AD37" s="2">
        <f t="shared" si="11"/>
        <v>0</v>
      </c>
      <c r="AE37" s="2">
        <f t="shared" si="11"/>
        <v>0</v>
      </c>
      <c r="AF37" s="2">
        <f t="shared" si="11"/>
        <v>0</v>
      </c>
      <c r="AG37" s="2">
        <f t="shared" si="11"/>
        <v>0</v>
      </c>
      <c r="AH37" s="2">
        <f t="shared" si="11"/>
        <v>0</v>
      </c>
      <c r="AI37" s="2">
        <f t="shared" si="11"/>
        <v>0</v>
      </c>
      <c r="AJ37" s="2">
        <f t="shared" si="11"/>
        <v>0</v>
      </c>
      <c r="AK37" s="2">
        <f t="shared" si="11"/>
        <v>0</v>
      </c>
      <c r="AL37" s="2">
        <f t="shared" si="11"/>
        <v>0</v>
      </c>
      <c r="AM37" s="2">
        <f t="shared" si="11"/>
        <v>0</v>
      </c>
      <c r="AN37" s="2">
        <f t="shared" si="11"/>
        <v>0</v>
      </c>
      <c r="AO37" s="2">
        <f t="shared" si="11"/>
        <v>0</v>
      </c>
      <c r="AP37" s="2">
        <f t="shared" si="11"/>
        <v>0</v>
      </c>
      <c r="AQ37" s="2">
        <f t="shared" si="11"/>
        <v>0</v>
      </c>
      <c r="AR37" s="2">
        <f t="shared" si="11"/>
        <v>0</v>
      </c>
      <c r="AS37" s="2">
        <f t="shared" si="11"/>
        <v>0</v>
      </c>
      <c r="AT37" s="2">
        <f t="shared" si="11"/>
        <v>0</v>
      </c>
      <c r="AU37" s="2">
        <f t="shared" si="11"/>
        <v>0</v>
      </c>
      <c r="AV37" s="2">
        <f t="shared" si="11"/>
        <v>0</v>
      </c>
      <c r="AW37" s="2">
        <f t="shared" si="11"/>
        <v>0</v>
      </c>
      <c r="AX37" s="2">
        <f t="shared" si="11"/>
        <v>0</v>
      </c>
      <c r="AY37" s="2">
        <f t="shared" si="11"/>
        <v>0</v>
      </c>
      <c r="AZ37" s="2">
        <f t="shared" si="11"/>
        <v>0</v>
      </c>
      <c r="BA37" s="2">
        <f t="shared" si="11"/>
        <v>0</v>
      </c>
      <c r="BB37" s="2">
        <f t="shared" si="11"/>
        <v>0</v>
      </c>
      <c r="BC37" s="2">
        <f t="shared" si="11"/>
        <v>0</v>
      </c>
      <c r="BD37" s="2">
        <f t="shared" si="11"/>
        <v>0</v>
      </c>
      <c r="BE37" s="2">
        <f t="shared" si="11"/>
        <v>0</v>
      </c>
      <c r="BF37" s="2">
        <f t="shared" si="11"/>
        <v>0</v>
      </c>
      <c r="BG37" s="2">
        <f t="shared" si="11"/>
        <v>0</v>
      </c>
      <c r="BH37" s="2">
        <f t="shared" si="11"/>
        <v>0</v>
      </c>
      <c r="BI37" s="2">
        <f t="shared" ref="BI37:BJ37" si="12">IF(BI14="",0,1)</f>
        <v>0</v>
      </c>
      <c r="BJ37" s="2">
        <f t="shared" si="12"/>
        <v>0</v>
      </c>
      <c r="BK37" s="2">
        <f>SUM(C37:BJ37)</f>
        <v>0</v>
      </c>
    </row>
    <row r="38" spans="2:63" ht="24" customHeight="1" x14ac:dyDescent="0.25">
      <c r="B38" s="5" t="s">
        <v>23</v>
      </c>
      <c r="C38" s="2">
        <f>IF(C14="N/A",0,1)</f>
        <v>1</v>
      </c>
      <c r="D38" s="2">
        <f t="shared" ref="D38:BH38" si="13">IF(D14="N/A",0,1)</f>
        <v>1</v>
      </c>
      <c r="E38" s="2">
        <f t="shared" si="13"/>
        <v>1</v>
      </c>
      <c r="F38" s="2">
        <f t="shared" si="13"/>
        <v>1</v>
      </c>
      <c r="G38" s="2">
        <f t="shared" si="13"/>
        <v>1</v>
      </c>
      <c r="H38" s="2">
        <f t="shared" si="13"/>
        <v>1</v>
      </c>
      <c r="I38" s="2">
        <f t="shared" si="13"/>
        <v>1</v>
      </c>
      <c r="J38" s="2">
        <f t="shared" si="13"/>
        <v>1</v>
      </c>
      <c r="K38" s="2">
        <f t="shared" si="13"/>
        <v>1</v>
      </c>
      <c r="L38" s="2">
        <f t="shared" si="13"/>
        <v>1</v>
      </c>
      <c r="M38" s="2">
        <f t="shared" si="13"/>
        <v>1</v>
      </c>
      <c r="N38" s="2">
        <f t="shared" si="13"/>
        <v>1</v>
      </c>
      <c r="O38" s="2">
        <f t="shared" si="13"/>
        <v>1</v>
      </c>
      <c r="P38" s="2">
        <f t="shared" si="13"/>
        <v>1</v>
      </c>
      <c r="Q38" s="2">
        <f t="shared" si="13"/>
        <v>1</v>
      </c>
      <c r="R38" s="2">
        <f t="shared" si="13"/>
        <v>1</v>
      </c>
      <c r="S38" s="2">
        <f t="shared" si="13"/>
        <v>1</v>
      </c>
      <c r="T38" s="2">
        <f t="shared" si="13"/>
        <v>1</v>
      </c>
      <c r="U38" s="2">
        <f t="shared" si="13"/>
        <v>1</v>
      </c>
      <c r="V38" s="2">
        <f t="shared" si="13"/>
        <v>1</v>
      </c>
      <c r="W38" s="2">
        <f t="shared" si="13"/>
        <v>1</v>
      </c>
      <c r="X38" s="2">
        <f t="shared" si="13"/>
        <v>1</v>
      </c>
      <c r="Y38" s="2">
        <f t="shared" si="13"/>
        <v>1</v>
      </c>
      <c r="Z38" s="2">
        <f t="shared" si="13"/>
        <v>1</v>
      </c>
      <c r="AA38" s="2">
        <f t="shared" si="13"/>
        <v>1</v>
      </c>
      <c r="AB38" s="2">
        <f t="shared" si="13"/>
        <v>1</v>
      </c>
      <c r="AC38" s="2">
        <f t="shared" si="13"/>
        <v>1</v>
      </c>
      <c r="AD38" s="2">
        <f t="shared" si="13"/>
        <v>1</v>
      </c>
      <c r="AE38" s="2">
        <f t="shared" si="13"/>
        <v>1</v>
      </c>
      <c r="AF38" s="2">
        <f t="shared" si="13"/>
        <v>1</v>
      </c>
      <c r="AG38" s="2">
        <f t="shared" si="13"/>
        <v>1</v>
      </c>
      <c r="AH38" s="2">
        <f t="shared" si="13"/>
        <v>1</v>
      </c>
      <c r="AI38" s="2">
        <f t="shared" si="13"/>
        <v>1</v>
      </c>
      <c r="AJ38" s="2">
        <f t="shared" si="13"/>
        <v>1</v>
      </c>
      <c r="AK38" s="2">
        <f t="shared" si="13"/>
        <v>1</v>
      </c>
      <c r="AL38" s="2">
        <f t="shared" si="13"/>
        <v>1</v>
      </c>
      <c r="AM38" s="2">
        <f t="shared" si="13"/>
        <v>1</v>
      </c>
      <c r="AN38" s="2">
        <f t="shared" si="13"/>
        <v>1</v>
      </c>
      <c r="AO38" s="2">
        <f t="shared" si="13"/>
        <v>1</v>
      </c>
      <c r="AP38" s="2">
        <f t="shared" si="13"/>
        <v>1</v>
      </c>
      <c r="AQ38" s="2">
        <f t="shared" si="13"/>
        <v>1</v>
      </c>
      <c r="AR38" s="2">
        <f t="shared" si="13"/>
        <v>1</v>
      </c>
      <c r="AS38" s="2">
        <f t="shared" si="13"/>
        <v>1</v>
      </c>
      <c r="AT38" s="2">
        <f t="shared" si="13"/>
        <v>1</v>
      </c>
      <c r="AU38" s="2">
        <f t="shared" si="13"/>
        <v>1</v>
      </c>
      <c r="AV38" s="2">
        <f t="shared" si="13"/>
        <v>1</v>
      </c>
      <c r="AW38" s="2">
        <f t="shared" si="13"/>
        <v>1</v>
      </c>
      <c r="AX38" s="2">
        <f t="shared" si="13"/>
        <v>1</v>
      </c>
      <c r="AY38" s="2">
        <f t="shared" si="13"/>
        <v>1</v>
      </c>
      <c r="AZ38" s="2">
        <f t="shared" si="13"/>
        <v>1</v>
      </c>
      <c r="BA38" s="2">
        <f t="shared" si="13"/>
        <v>1</v>
      </c>
      <c r="BB38" s="2">
        <f t="shared" si="13"/>
        <v>1</v>
      </c>
      <c r="BC38" s="2">
        <f t="shared" si="13"/>
        <v>1</v>
      </c>
      <c r="BD38" s="2">
        <f t="shared" si="13"/>
        <v>1</v>
      </c>
      <c r="BE38" s="2">
        <f t="shared" si="13"/>
        <v>1</v>
      </c>
      <c r="BF38" s="2">
        <f t="shared" si="13"/>
        <v>1</v>
      </c>
      <c r="BG38" s="2">
        <f t="shared" si="13"/>
        <v>1</v>
      </c>
      <c r="BH38" s="2">
        <f t="shared" si="13"/>
        <v>1</v>
      </c>
      <c r="BI38" s="2">
        <f t="shared" ref="BI38:BJ38" si="14">IF(BI14="N/A",0,1)</f>
        <v>1</v>
      </c>
      <c r="BJ38" s="2">
        <f t="shared" si="14"/>
        <v>1</v>
      </c>
      <c r="BK38" s="2">
        <f t="shared" ref="BK38:BK39" si="15">SUM(C38:BJ38)</f>
        <v>60</v>
      </c>
    </row>
    <row r="39" spans="2:63" ht="24" customHeight="1" x14ac:dyDescent="0.25">
      <c r="B39" s="5" t="s">
        <v>24</v>
      </c>
      <c r="C39" s="2">
        <f>IF(C14="NO",1,0)</f>
        <v>0</v>
      </c>
      <c r="D39" s="2">
        <f t="shared" ref="D39:BH39" si="16">IF(D14="NO",1,0)</f>
        <v>0</v>
      </c>
      <c r="E39" s="2">
        <f t="shared" si="16"/>
        <v>0</v>
      </c>
      <c r="F39" s="2">
        <f t="shared" si="16"/>
        <v>0</v>
      </c>
      <c r="G39" s="2">
        <f t="shared" si="16"/>
        <v>0</v>
      </c>
      <c r="H39" s="2">
        <f t="shared" si="16"/>
        <v>0</v>
      </c>
      <c r="I39" s="2">
        <f t="shared" si="16"/>
        <v>0</v>
      </c>
      <c r="J39" s="2">
        <f t="shared" si="16"/>
        <v>0</v>
      </c>
      <c r="K39" s="2">
        <f t="shared" si="16"/>
        <v>0</v>
      </c>
      <c r="L39" s="2">
        <f t="shared" si="16"/>
        <v>0</v>
      </c>
      <c r="M39" s="2">
        <f t="shared" si="16"/>
        <v>0</v>
      </c>
      <c r="N39" s="2">
        <f t="shared" si="16"/>
        <v>0</v>
      </c>
      <c r="O39" s="2">
        <f t="shared" si="16"/>
        <v>0</v>
      </c>
      <c r="P39" s="2">
        <f t="shared" si="16"/>
        <v>0</v>
      </c>
      <c r="Q39" s="2">
        <f t="shared" si="16"/>
        <v>0</v>
      </c>
      <c r="R39" s="2">
        <f t="shared" si="16"/>
        <v>0</v>
      </c>
      <c r="S39" s="2">
        <f t="shared" si="16"/>
        <v>0</v>
      </c>
      <c r="T39" s="2">
        <f t="shared" si="16"/>
        <v>0</v>
      </c>
      <c r="U39" s="2">
        <f t="shared" si="16"/>
        <v>0</v>
      </c>
      <c r="V39" s="2">
        <f t="shared" si="16"/>
        <v>0</v>
      </c>
      <c r="W39" s="2">
        <f t="shared" si="16"/>
        <v>0</v>
      </c>
      <c r="X39" s="2">
        <f t="shared" si="16"/>
        <v>0</v>
      </c>
      <c r="Y39" s="2">
        <f t="shared" si="16"/>
        <v>0</v>
      </c>
      <c r="Z39" s="2">
        <f t="shared" si="16"/>
        <v>0</v>
      </c>
      <c r="AA39" s="2">
        <f t="shared" si="16"/>
        <v>0</v>
      </c>
      <c r="AB39" s="2">
        <f t="shared" si="16"/>
        <v>0</v>
      </c>
      <c r="AC39" s="2">
        <f t="shared" si="16"/>
        <v>0</v>
      </c>
      <c r="AD39" s="2">
        <f t="shared" si="16"/>
        <v>0</v>
      </c>
      <c r="AE39" s="2">
        <f t="shared" si="16"/>
        <v>0</v>
      </c>
      <c r="AF39" s="2">
        <f t="shared" si="16"/>
        <v>0</v>
      </c>
      <c r="AG39" s="2">
        <f t="shared" si="16"/>
        <v>0</v>
      </c>
      <c r="AH39" s="2">
        <f t="shared" si="16"/>
        <v>0</v>
      </c>
      <c r="AI39" s="2">
        <f t="shared" si="16"/>
        <v>0</v>
      </c>
      <c r="AJ39" s="2">
        <f t="shared" si="16"/>
        <v>0</v>
      </c>
      <c r="AK39" s="2">
        <f t="shared" si="16"/>
        <v>0</v>
      </c>
      <c r="AL39" s="2">
        <f t="shared" si="16"/>
        <v>0</v>
      </c>
      <c r="AM39" s="2">
        <f t="shared" si="16"/>
        <v>0</v>
      </c>
      <c r="AN39" s="2">
        <f t="shared" si="16"/>
        <v>0</v>
      </c>
      <c r="AO39" s="2">
        <f t="shared" si="16"/>
        <v>0</v>
      </c>
      <c r="AP39" s="2">
        <f t="shared" si="16"/>
        <v>0</v>
      </c>
      <c r="AQ39" s="2">
        <f t="shared" si="16"/>
        <v>0</v>
      </c>
      <c r="AR39" s="2">
        <f t="shared" si="16"/>
        <v>0</v>
      </c>
      <c r="AS39" s="2">
        <f t="shared" si="16"/>
        <v>0</v>
      </c>
      <c r="AT39" s="2">
        <f t="shared" si="16"/>
        <v>0</v>
      </c>
      <c r="AU39" s="2">
        <f t="shared" si="16"/>
        <v>0</v>
      </c>
      <c r="AV39" s="2">
        <f t="shared" si="16"/>
        <v>0</v>
      </c>
      <c r="AW39" s="2">
        <f t="shared" si="16"/>
        <v>0</v>
      </c>
      <c r="AX39" s="2">
        <f t="shared" si="16"/>
        <v>0</v>
      </c>
      <c r="AY39" s="2">
        <f t="shared" si="16"/>
        <v>0</v>
      </c>
      <c r="AZ39" s="2">
        <f t="shared" si="16"/>
        <v>0</v>
      </c>
      <c r="BA39" s="2">
        <f t="shared" si="16"/>
        <v>0</v>
      </c>
      <c r="BB39" s="2">
        <f t="shared" si="16"/>
        <v>0</v>
      </c>
      <c r="BC39" s="2">
        <f t="shared" si="16"/>
        <v>0</v>
      </c>
      <c r="BD39" s="2">
        <f t="shared" si="16"/>
        <v>0</v>
      </c>
      <c r="BE39" s="2">
        <f t="shared" si="16"/>
        <v>0</v>
      </c>
      <c r="BF39" s="2">
        <f t="shared" si="16"/>
        <v>0</v>
      </c>
      <c r="BG39" s="2">
        <f t="shared" si="16"/>
        <v>0</v>
      </c>
      <c r="BH39" s="2">
        <f t="shared" si="16"/>
        <v>0</v>
      </c>
      <c r="BI39" s="2">
        <f t="shared" ref="BI39:BJ39" si="17">IF(BI14="NO",1,0)</f>
        <v>0</v>
      </c>
      <c r="BJ39" s="2">
        <f t="shared" si="17"/>
        <v>0</v>
      </c>
      <c r="BK39" s="2">
        <f t="shared" si="15"/>
        <v>0</v>
      </c>
    </row>
    <row r="40" spans="2:63" ht="24" customHeight="1" x14ac:dyDescent="0.25">
      <c r="B40" s="33" t="str">
        <f>B16</f>
        <v>E3 Documentation of Homlessness</v>
      </c>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7"/>
      <c r="BK40" s="17"/>
    </row>
    <row r="41" spans="2:63" ht="24" customHeight="1" x14ac:dyDescent="0.25">
      <c r="B41" s="5" t="s">
        <v>22</v>
      </c>
      <c r="C41" s="2">
        <f>IF(C16="",0,1)</f>
        <v>0</v>
      </c>
      <c r="D41" s="2">
        <f t="shared" ref="D41:BH41" si="18">IF(D16="",0,1)</f>
        <v>0</v>
      </c>
      <c r="E41" s="2">
        <f t="shared" si="18"/>
        <v>0</v>
      </c>
      <c r="F41" s="2">
        <f t="shared" si="18"/>
        <v>0</v>
      </c>
      <c r="G41" s="2">
        <f t="shared" si="18"/>
        <v>0</v>
      </c>
      <c r="H41" s="2">
        <f t="shared" si="18"/>
        <v>0</v>
      </c>
      <c r="I41" s="2">
        <f t="shared" si="18"/>
        <v>0</v>
      </c>
      <c r="J41" s="2">
        <f t="shared" si="18"/>
        <v>0</v>
      </c>
      <c r="K41" s="2">
        <f t="shared" si="18"/>
        <v>0</v>
      </c>
      <c r="L41" s="2">
        <f t="shared" si="18"/>
        <v>0</v>
      </c>
      <c r="M41" s="2">
        <f t="shared" si="18"/>
        <v>0</v>
      </c>
      <c r="N41" s="2">
        <f t="shared" si="18"/>
        <v>0</v>
      </c>
      <c r="O41" s="2">
        <f t="shared" si="18"/>
        <v>0</v>
      </c>
      <c r="P41" s="2">
        <f t="shared" si="18"/>
        <v>0</v>
      </c>
      <c r="Q41" s="2">
        <f t="shared" si="18"/>
        <v>0</v>
      </c>
      <c r="R41" s="2">
        <f t="shared" si="18"/>
        <v>0</v>
      </c>
      <c r="S41" s="2">
        <f t="shared" si="18"/>
        <v>0</v>
      </c>
      <c r="T41" s="2">
        <f t="shared" si="18"/>
        <v>0</v>
      </c>
      <c r="U41" s="2">
        <f t="shared" si="18"/>
        <v>0</v>
      </c>
      <c r="V41" s="2">
        <f t="shared" si="18"/>
        <v>0</v>
      </c>
      <c r="W41" s="2">
        <f t="shared" si="18"/>
        <v>0</v>
      </c>
      <c r="X41" s="2">
        <f t="shared" si="18"/>
        <v>0</v>
      </c>
      <c r="Y41" s="2">
        <f t="shared" si="18"/>
        <v>0</v>
      </c>
      <c r="Z41" s="2">
        <f t="shared" si="18"/>
        <v>0</v>
      </c>
      <c r="AA41" s="2">
        <f t="shared" si="18"/>
        <v>0</v>
      </c>
      <c r="AB41" s="2">
        <f t="shared" si="18"/>
        <v>0</v>
      </c>
      <c r="AC41" s="2">
        <f t="shared" si="18"/>
        <v>0</v>
      </c>
      <c r="AD41" s="2">
        <f t="shared" si="18"/>
        <v>0</v>
      </c>
      <c r="AE41" s="2">
        <f t="shared" si="18"/>
        <v>0</v>
      </c>
      <c r="AF41" s="2">
        <f t="shared" si="18"/>
        <v>0</v>
      </c>
      <c r="AG41" s="2">
        <f t="shared" si="18"/>
        <v>0</v>
      </c>
      <c r="AH41" s="2">
        <f t="shared" si="18"/>
        <v>0</v>
      </c>
      <c r="AI41" s="2">
        <f t="shared" si="18"/>
        <v>0</v>
      </c>
      <c r="AJ41" s="2">
        <f t="shared" si="18"/>
        <v>0</v>
      </c>
      <c r="AK41" s="2">
        <f t="shared" si="18"/>
        <v>0</v>
      </c>
      <c r="AL41" s="2">
        <f t="shared" si="18"/>
        <v>0</v>
      </c>
      <c r="AM41" s="2">
        <f t="shared" si="18"/>
        <v>0</v>
      </c>
      <c r="AN41" s="2">
        <f t="shared" si="18"/>
        <v>0</v>
      </c>
      <c r="AO41" s="2">
        <f t="shared" si="18"/>
        <v>0</v>
      </c>
      <c r="AP41" s="2">
        <f t="shared" si="18"/>
        <v>0</v>
      </c>
      <c r="AQ41" s="2">
        <f t="shared" si="18"/>
        <v>0</v>
      </c>
      <c r="AR41" s="2">
        <f t="shared" si="18"/>
        <v>0</v>
      </c>
      <c r="AS41" s="2">
        <f t="shared" si="18"/>
        <v>0</v>
      </c>
      <c r="AT41" s="2">
        <f t="shared" si="18"/>
        <v>0</v>
      </c>
      <c r="AU41" s="2">
        <f t="shared" si="18"/>
        <v>0</v>
      </c>
      <c r="AV41" s="2">
        <f t="shared" si="18"/>
        <v>0</v>
      </c>
      <c r="AW41" s="2">
        <f t="shared" si="18"/>
        <v>0</v>
      </c>
      <c r="AX41" s="2">
        <f t="shared" si="18"/>
        <v>0</v>
      </c>
      <c r="AY41" s="2">
        <f t="shared" si="18"/>
        <v>0</v>
      </c>
      <c r="AZ41" s="2">
        <f t="shared" si="18"/>
        <v>0</v>
      </c>
      <c r="BA41" s="2">
        <f t="shared" si="18"/>
        <v>0</v>
      </c>
      <c r="BB41" s="2">
        <f t="shared" si="18"/>
        <v>0</v>
      </c>
      <c r="BC41" s="2">
        <f t="shared" si="18"/>
        <v>0</v>
      </c>
      <c r="BD41" s="2">
        <f t="shared" si="18"/>
        <v>0</v>
      </c>
      <c r="BE41" s="2">
        <f t="shared" si="18"/>
        <v>0</v>
      </c>
      <c r="BF41" s="2">
        <f t="shared" si="18"/>
        <v>0</v>
      </c>
      <c r="BG41" s="2">
        <f t="shared" si="18"/>
        <v>0</v>
      </c>
      <c r="BH41" s="2">
        <f t="shared" si="18"/>
        <v>0</v>
      </c>
      <c r="BI41" s="2">
        <f t="shared" ref="BI41:BJ41" si="19">IF(BI16="",0,1)</f>
        <v>0</v>
      </c>
      <c r="BJ41" s="2">
        <f t="shared" si="19"/>
        <v>0</v>
      </c>
      <c r="BK41" s="2">
        <f>SUM(C41:BJ41)</f>
        <v>0</v>
      </c>
    </row>
    <row r="42" spans="2:63" ht="24" customHeight="1" x14ac:dyDescent="0.25">
      <c r="B42" s="5" t="s">
        <v>23</v>
      </c>
      <c r="C42" s="2">
        <f>IF(C16="N/A",0,1)</f>
        <v>1</v>
      </c>
      <c r="D42" s="2">
        <f t="shared" ref="D42:BH42" si="20">IF(D16="N/A",0,1)</f>
        <v>1</v>
      </c>
      <c r="E42" s="2">
        <f t="shared" si="20"/>
        <v>1</v>
      </c>
      <c r="F42" s="2">
        <f t="shared" si="20"/>
        <v>1</v>
      </c>
      <c r="G42" s="2">
        <f t="shared" si="20"/>
        <v>1</v>
      </c>
      <c r="H42" s="2">
        <f t="shared" si="20"/>
        <v>1</v>
      </c>
      <c r="I42" s="2">
        <f t="shared" si="20"/>
        <v>1</v>
      </c>
      <c r="J42" s="2">
        <f t="shared" si="20"/>
        <v>1</v>
      </c>
      <c r="K42" s="2">
        <f t="shared" si="20"/>
        <v>1</v>
      </c>
      <c r="L42" s="2">
        <f t="shared" si="20"/>
        <v>1</v>
      </c>
      <c r="M42" s="2">
        <f t="shared" si="20"/>
        <v>1</v>
      </c>
      <c r="N42" s="2">
        <f t="shared" si="20"/>
        <v>1</v>
      </c>
      <c r="O42" s="2">
        <f t="shared" si="20"/>
        <v>1</v>
      </c>
      <c r="P42" s="2">
        <f t="shared" si="20"/>
        <v>1</v>
      </c>
      <c r="Q42" s="2">
        <f t="shared" si="20"/>
        <v>1</v>
      </c>
      <c r="R42" s="2">
        <f t="shared" si="20"/>
        <v>1</v>
      </c>
      <c r="S42" s="2">
        <f t="shared" si="20"/>
        <v>1</v>
      </c>
      <c r="T42" s="2">
        <f t="shared" si="20"/>
        <v>1</v>
      </c>
      <c r="U42" s="2">
        <f t="shared" si="20"/>
        <v>1</v>
      </c>
      <c r="V42" s="2">
        <f t="shared" si="20"/>
        <v>1</v>
      </c>
      <c r="W42" s="2">
        <f t="shared" si="20"/>
        <v>1</v>
      </c>
      <c r="X42" s="2">
        <f t="shared" si="20"/>
        <v>1</v>
      </c>
      <c r="Y42" s="2">
        <f t="shared" si="20"/>
        <v>1</v>
      </c>
      <c r="Z42" s="2">
        <f t="shared" si="20"/>
        <v>1</v>
      </c>
      <c r="AA42" s="2">
        <f t="shared" si="20"/>
        <v>1</v>
      </c>
      <c r="AB42" s="2">
        <f t="shared" si="20"/>
        <v>1</v>
      </c>
      <c r="AC42" s="2">
        <f t="shared" si="20"/>
        <v>1</v>
      </c>
      <c r="AD42" s="2">
        <f t="shared" si="20"/>
        <v>1</v>
      </c>
      <c r="AE42" s="2">
        <f t="shared" si="20"/>
        <v>1</v>
      </c>
      <c r="AF42" s="2">
        <f t="shared" si="20"/>
        <v>1</v>
      </c>
      <c r="AG42" s="2">
        <f t="shared" si="20"/>
        <v>1</v>
      </c>
      <c r="AH42" s="2">
        <f t="shared" si="20"/>
        <v>1</v>
      </c>
      <c r="AI42" s="2">
        <f t="shared" si="20"/>
        <v>1</v>
      </c>
      <c r="AJ42" s="2">
        <f t="shared" si="20"/>
        <v>1</v>
      </c>
      <c r="AK42" s="2">
        <f t="shared" si="20"/>
        <v>1</v>
      </c>
      <c r="AL42" s="2">
        <f t="shared" si="20"/>
        <v>1</v>
      </c>
      <c r="AM42" s="2">
        <f t="shared" si="20"/>
        <v>1</v>
      </c>
      <c r="AN42" s="2">
        <f t="shared" si="20"/>
        <v>1</v>
      </c>
      <c r="AO42" s="2">
        <f t="shared" si="20"/>
        <v>1</v>
      </c>
      <c r="AP42" s="2">
        <f t="shared" si="20"/>
        <v>1</v>
      </c>
      <c r="AQ42" s="2">
        <f t="shared" si="20"/>
        <v>1</v>
      </c>
      <c r="AR42" s="2">
        <f t="shared" si="20"/>
        <v>1</v>
      </c>
      <c r="AS42" s="2">
        <f t="shared" si="20"/>
        <v>1</v>
      </c>
      <c r="AT42" s="2">
        <f t="shared" si="20"/>
        <v>1</v>
      </c>
      <c r="AU42" s="2">
        <f t="shared" si="20"/>
        <v>1</v>
      </c>
      <c r="AV42" s="2">
        <f t="shared" si="20"/>
        <v>1</v>
      </c>
      <c r="AW42" s="2">
        <f t="shared" si="20"/>
        <v>1</v>
      </c>
      <c r="AX42" s="2">
        <f t="shared" si="20"/>
        <v>1</v>
      </c>
      <c r="AY42" s="2">
        <f t="shared" si="20"/>
        <v>1</v>
      </c>
      <c r="AZ42" s="2">
        <f t="shared" si="20"/>
        <v>1</v>
      </c>
      <c r="BA42" s="2">
        <f t="shared" si="20"/>
        <v>1</v>
      </c>
      <c r="BB42" s="2">
        <f t="shared" si="20"/>
        <v>1</v>
      </c>
      <c r="BC42" s="2">
        <f t="shared" si="20"/>
        <v>1</v>
      </c>
      <c r="BD42" s="2">
        <f t="shared" si="20"/>
        <v>1</v>
      </c>
      <c r="BE42" s="2">
        <f t="shared" si="20"/>
        <v>1</v>
      </c>
      <c r="BF42" s="2">
        <f t="shared" si="20"/>
        <v>1</v>
      </c>
      <c r="BG42" s="2">
        <f t="shared" si="20"/>
        <v>1</v>
      </c>
      <c r="BH42" s="2">
        <f t="shared" si="20"/>
        <v>1</v>
      </c>
      <c r="BI42" s="2">
        <f t="shared" ref="BI42:BJ42" si="21">IF(BI16="N/A",0,1)</f>
        <v>1</v>
      </c>
      <c r="BJ42" s="2">
        <f t="shared" si="21"/>
        <v>1</v>
      </c>
      <c r="BK42" s="2">
        <f>SUM(C42:BJ42)</f>
        <v>60</v>
      </c>
    </row>
    <row r="43" spans="2:63" ht="24" customHeight="1" x14ac:dyDescent="0.25">
      <c r="B43" s="5" t="s">
        <v>24</v>
      </c>
      <c r="C43" s="2">
        <f>IF(C16="NO",1,0)</f>
        <v>0</v>
      </c>
      <c r="D43" s="2">
        <f t="shared" ref="D43:BH43" si="22">IF(D16="NO",1,0)</f>
        <v>0</v>
      </c>
      <c r="E43" s="2">
        <f t="shared" si="22"/>
        <v>0</v>
      </c>
      <c r="F43" s="2">
        <f t="shared" si="22"/>
        <v>0</v>
      </c>
      <c r="G43" s="2">
        <f t="shared" si="22"/>
        <v>0</v>
      </c>
      <c r="H43" s="2">
        <f t="shared" si="22"/>
        <v>0</v>
      </c>
      <c r="I43" s="2">
        <f t="shared" si="22"/>
        <v>0</v>
      </c>
      <c r="J43" s="2">
        <f t="shared" si="22"/>
        <v>0</v>
      </c>
      <c r="K43" s="2">
        <f t="shared" si="22"/>
        <v>0</v>
      </c>
      <c r="L43" s="2">
        <f t="shared" si="22"/>
        <v>0</v>
      </c>
      <c r="M43" s="2">
        <f t="shared" si="22"/>
        <v>0</v>
      </c>
      <c r="N43" s="2">
        <f t="shared" si="22"/>
        <v>0</v>
      </c>
      <c r="O43" s="2">
        <f t="shared" si="22"/>
        <v>0</v>
      </c>
      <c r="P43" s="2">
        <f t="shared" si="22"/>
        <v>0</v>
      </c>
      <c r="Q43" s="2">
        <f t="shared" si="22"/>
        <v>0</v>
      </c>
      <c r="R43" s="2">
        <f t="shared" si="22"/>
        <v>0</v>
      </c>
      <c r="S43" s="2">
        <f t="shared" si="22"/>
        <v>0</v>
      </c>
      <c r="T43" s="2">
        <f t="shared" si="22"/>
        <v>0</v>
      </c>
      <c r="U43" s="2">
        <f t="shared" si="22"/>
        <v>0</v>
      </c>
      <c r="V43" s="2">
        <f t="shared" si="22"/>
        <v>0</v>
      </c>
      <c r="W43" s="2">
        <f t="shared" si="22"/>
        <v>0</v>
      </c>
      <c r="X43" s="2">
        <f t="shared" si="22"/>
        <v>0</v>
      </c>
      <c r="Y43" s="2">
        <f t="shared" si="22"/>
        <v>0</v>
      </c>
      <c r="Z43" s="2">
        <f t="shared" si="22"/>
        <v>0</v>
      </c>
      <c r="AA43" s="2">
        <f t="shared" si="22"/>
        <v>0</v>
      </c>
      <c r="AB43" s="2">
        <f t="shared" si="22"/>
        <v>0</v>
      </c>
      <c r="AC43" s="2">
        <f t="shared" si="22"/>
        <v>0</v>
      </c>
      <c r="AD43" s="2">
        <f t="shared" si="22"/>
        <v>0</v>
      </c>
      <c r="AE43" s="2">
        <f t="shared" si="22"/>
        <v>0</v>
      </c>
      <c r="AF43" s="2">
        <f t="shared" si="22"/>
        <v>0</v>
      </c>
      <c r="AG43" s="2">
        <f t="shared" si="22"/>
        <v>0</v>
      </c>
      <c r="AH43" s="2">
        <f t="shared" si="22"/>
        <v>0</v>
      </c>
      <c r="AI43" s="2">
        <f t="shared" si="22"/>
        <v>0</v>
      </c>
      <c r="AJ43" s="2">
        <f t="shared" si="22"/>
        <v>0</v>
      </c>
      <c r="AK43" s="2">
        <f t="shared" si="22"/>
        <v>0</v>
      </c>
      <c r="AL43" s="2">
        <f t="shared" si="22"/>
        <v>0</v>
      </c>
      <c r="AM43" s="2">
        <f t="shared" si="22"/>
        <v>0</v>
      </c>
      <c r="AN43" s="2">
        <f t="shared" si="22"/>
        <v>0</v>
      </c>
      <c r="AO43" s="2">
        <f t="shared" si="22"/>
        <v>0</v>
      </c>
      <c r="AP43" s="2">
        <f t="shared" si="22"/>
        <v>0</v>
      </c>
      <c r="AQ43" s="2">
        <f t="shared" si="22"/>
        <v>0</v>
      </c>
      <c r="AR43" s="2">
        <f t="shared" si="22"/>
        <v>0</v>
      </c>
      <c r="AS43" s="2">
        <f t="shared" si="22"/>
        <v>0</v>
      </c>
      <c r="AT43" s="2">
        <f t="shared" si="22"/>
        <v>0</v>
      </c>
      <c r="AU43" s="2">
        <f t="shared" si="22"/>
        <v>0</v>
      </c>
      <c r="AV43" s="2">
        <f t="shared" si="22"/>
        <v>0</v>
      </c>
      <c r="AW43" s="2">
        <f t="shared" si="22"/>
        <v>0</v>
      </c>
      <c r="AX43" s="2">
        <f t="shared" si="22"/>
        <v>0</v>
      </c>
      <c r="AY43" s="2">
        <f t="shared" si="22"/>
        <v>0</v>
      </c>
      <c r="AZ43" s="2">
        <f t="shared" si="22"/>
        <v>0</v>
      </c>
      <c r="BA43" s="2">
        <f t="shared" si="22"/>
        <v>0</v>
      </c>
      <c r="BB43" s="2">
        <f t="shared" si="22"/>
        <v>0</v>
      </c>
      <c r="BC43" s="2">
        <f t="shared" si="22"/>
        <v>0</v>
      </c>
      <c r="BD43" s="2">
        <f t="shared" si="22"/>
        <v>0</v>
      </c>
      <c r="BE43" s="2">
        <f t="shared" si="22"/>
        <v>0</v>
      </c>
      <c r="BF43" s="2">
        <f t="shared" si="22"/>
        <v>0</v>
      </c>
      <c r="BG43" s="2">
        <f t="shared" si="22"/>
        <v>0</v>
      </c>
      <c r="BH43" s="2">
        <f t="shared" si="22"/>
        <v>0</v>
      </c>
      <c r="BI43" s="2">
        <f t="shared" ref="BI43:BJ43" si="23">IF(BI16="NO",1,0)</f>
        <v>0</v>
      </c>
      <c r="BJ43" s="2">
        <f t="shared" si="23"/>
        <v>0</v>
      </c>
      <c r="BK43" s="2">
        <f>SUM(C43:BJ43)</f>
        <v>0</v>
      </c>
    </row>
    <row r="44" spans="2:63" ht="24" customHeight="1" x14ac:dyDescent="0.25">
      <c r="B44" s="33" t="str">
        <f>B18</f>
        <v>F3 Formal Grievance/Appeal policy</v>
      </c>
      <c r="C44" s="17"/>
      <c r="D44" s="17"/>
      <c r="E44" s="17"/>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7"/>
      <c r="BD44" s="17"/>
      <c r="BE44" s="17"/>
      <c r="BF44" s="17"/>
      <c r="BG44" s="17"/>
      <c r="BH44" s="17"/>
      <c r="BI44" s="17"/>
      <c r="BJ44" s="17"/>
      <c r="BK44" s="17"/>
    </row>
    <row r="45" spans="2:63" ht="24" customHeight="1" x14ac:dyDescent="0.25">
      <c r="B45" s="5" t="s">
        <v>22</v>
      </c>
      <c r="C45" s="2">
        <f>IF(C18="",0,1)</f>
        <v>0</v>
      </c>
      <c r="D45" s="2">
        <f t="shared" ref="D45:BH45" si="24">IF(D18="",0,1)</f>
        <v>0</v>
      </c>
      <c r="E45" s="2">
        <f t="shared" si="24"/>
        <v>0</v>
      </c>
      <c r="F45" s="2">
        <f t="shared" si="24"/>
        <v>0</v>
      </c>
      <c r="G45" s="2">
        <f t="shared" si="24"/>
        <v>0</v>
      </c>
      <c r="H45" s="2">
        <f t="shared" si="24"/>
        <v>0</v>
      </c>
      <c r="I45" s="2">
        <f t="shared" si="24"/>
        <v>0</v>
      </c>
      <c r="J45" s="2">
        <f t="shared" si="24"/>
        <v>0</v>
      </c>
      <c r="K45" s="2">
        <f t="shared" si="24"/>
        <v>0</v>
      </c>
      <c r="L45" s="2">
        <f t="shared" si="24"/>
        <v>0</v>
      </c>
      <c r="M45" s="2">
        <f t="shared" si="24"/>
        <v>0</v>
      </c>
      <c r="N45" s="2">
        <f t="shared" si="24"/>
        <v>0</v>
      </c>
      <c r="O45" s="2">
        <f t="shared" si="24"/>
        <v>0</v>
      </c>
      <c r="P45" s="2">
        <f t="shared" si="24"/>
        <v>0</v>
      </c>
      <c r="Q45" s="2">
        <f t="shared" si="24"/>
        <v>0</v>
      </c>
      <c r="R45" s="2">
        <f t="shared" si="24"/>
        <v>0</v>
      </c>
      <c r="S45" s="2">
        <f t="shared" si="24"/>
        <v>0</v>
      </c>
      <c r="T45" s="2">
        <f t="shared" si="24"/>
        <v>0</v>
      </c>
      <c r="U45" s="2">
        <f t="shared" si="24"/>
        <v>0</v>
      </c>
      <c r="V45" s="2">
        <f t="shared" si="24"/>
        <v>0</v>
      </c>
      <c r="W45" s="2">
        <f t="shared" si="24"/>
        <v>0</v>
      </c>
      <c r="X45" s="2">
        <f t="shared" si="24"/>
        <v>0</v>
      </c>
      <c r="Y45" s="2">
        <f t="shared" si="24"/>
        <v>0</v>
      </c>
      <c r="Z45" s="2">
        <f t="shared" si="24"/>
        <v>0</v>
      </c>
      <c r="AA45" s="2">
        <f t="shared" si="24"/>
        <v>0</v>
      </c>
      <c r="AB45" s="2">
        <f t="shared" si="24"/>
        <v>0</v>
      </c>
      <c r="AC45" s="2">
        <f t="shared" si="24"/>
        <v>0</v>
      </c>
      <c r="AD45" s="2">
        <f t="shared" si="24"/>
        <v>0</v>
      </c>
      <c r="AE45" s="2">
        <f t="shared" si="24"/>
        <v>0</v>
      </c>
      <c r="AF45" s="2">
        <f t="shared" si="24"/>
        <v>0</v>
      </c>
      <c r="AG45" s="2">
        <f t="shared" si="24"/>
        <v>0</v>
      </c>
      <c r="AH45" s="2">
        <f t="shared" si="24"/>
        <v>0</v>
      </c>
      <c r="AI45" s="2">
        <f t="shared" si="24"/>
        <v>0</v>
      </c>
      <c r="AJ45" s="2">
        <f t="shared" si="24"/>
        <v>0</v>
      </c>
      <c r="AK45" s="2">
        <f t="shared" si="24"/>
        <v>0</v>
      </c>
      <c r="AL45" s="2">
        <f t="shared" si="24"/>
        <v>0</v>
      </c>
      <c r="AM45" s="2">
        <f t="shared" si="24"/>
        <v>0</v>
      </c>
      <c r="AN45" s="2">
        <f t="shared" si="24"/>
        <v>0</v>
      </c>
      <c r="AO45" s="2">
        <f t="shared" si="24"/>
        <v>0</v>
      </c>
      <c r="AP45" s="2">
        <f t="shared" si="24"/>
        <v>0</v>
      </c>
      <c r="AQ45" s="2">
        <f t="shared" si="24"/>
        <v>0</v>
      </c>
      <c r="AR45" s="2">
        <f t="shared" si="24"/>
        <v>0</v>
      </c>
      <c r="AS45" s="2">
        <f t="shared" si="24"/>
        <v>0</v>
      </c>
      <c r="AT45" s="2">
        <f t="shared" si="24"/>
        <v>0</v>
      </c>
      <c r="AU45" s="2">
        <f t="shared" si="24"/>
        <v>0</v>
      </c>
      <c r="AV45" s="2">
        <f t="shared" si="24"/>
        <v>0</v>
      </c>
      <c r="AW45" s="2">
        <f t="shared" si="24"/>
        <v>0</v>
      </c>
      <c r="AX45" s="2">
        <f t="shared" si="24"/>
        <v>0</v>
      </c>
      <c r="AY45" s="2">
        <f t="shared" si="24"/>
        <v>0</v>
      </c>
      <c r="AZ45" s="2">
        <f t="shared" si="24"/>
        <v>0</v>
      </c>
      <c r="BA45" s="2">
        <f t="shared" si="24"/>
        <v>0</v>
      </c>
      <c r="BB45" s="2">
        <f t="shared" si="24"/>
        <v>0</v>
      </c>
      <c r="BC45" s="2">
        <f t="shared" si="24"/>
        <v>0</v>
      </c>
      <c r="BD45" s="2">
        <f t="shared" si="24"/>
        <v>0</v>
      </c>
      <c r="BE45" s="2">
        <f t="shared" si="24"/>
        <v>0</v>
      </c>
      <c r="BF45" s="2">
        <f t="shared" si="24"/>
        <v>0</v>
      </c>
      <c r="BG45" s="2">
        <f t="shared" si="24"/>
        <v>0</v>
      </c>
      <c r="BH45" s="2">
        <f t="shared" si="24"/>
        <v>0</v>
      </c>
      <c r="BI45" s="2">
        <f t="shared" ref="BI45:BJ45" si="25">IF(BI18="",0,1)</f>
        <v>0</v>
      </c>
      <c r="BJ45" s="2">
        <f t="shared" si="25"/>
        <v>0</v>
      </c>
      <c r="BK45" s="2">
        <f>SUM(C45:BJ45)</f>
        <v>0</v>
      </c>
    </row>
    <row r="46" spans="2:63" ht="24" customHeight="1" x14ac:dyDescent="0.25">
      <c r="B46" s="5" t="s">
        <v>23</v>
      </c>
      <c r="C46" s="2">
        <f>IF(C18="N/A",0,1)</f>
        <v>1</v>
      </c>
      <c r="D46" s="2">
        <f t="shared" ref="D46:BH46" si="26">IF(D18="N/A",0,1)</f>
        <v>1</v>
      </c>
      <c r="E46" s="2">
        <f t="shared" si="26"/>
        <v>1</v>
      </c>
      <c r="F46" s="2">
        <f t="shared" si="26"/>
        <v>1</v>
      </c>
      <c r="G46" s="2">
        <f t="shared" si="26"/>
        <v>1</v>
      </c>
      <c r="H46" s="2">
        <f t="shared" si="26"/>
        <v>1</v>
      </c>
      <c r="I46" s="2">
        <f t="shared" si="26"/>
        <v>1</v>
      </c>
      <c r="J46" s="2">
        <f t="shared" si="26"/>
        <v>1</v>
      </c>
      <c r="K46" s="2">
        <f t="shared" si="26"/>
        <v>1</v>
      </c>
      <c r="L46" s="2">
        <f t="shared" si="26"/>
        <v>1</v>
      </c>
      <c r="M46" s="2">
        <f t="shared" si="26"/>
        <v>1</v>
      </c>
      <c r="N46" s="2">
        <f t="shared" si="26"/>
        <v>1</v>
      </c>
      <c r="O46" s="2">
        <f t="shared" si="26"/>
        <v>1</v>
      </c>
      <c r="P46" s="2">
        <f t="shared" si="26"/>
        <v>1</v>
      </c>
      <c r="Q46" s="2">
        <f t="shared" si="26"/>
        <v>1</v>
      </c>
      <c r="R46" s="2">
        <f t="shared" si="26"/>
        <v>1</v>
      </c>
      <c r="S46" s="2">
        <f t="shared" si="26"/>
        <v>1</v>
      </c>
      <c r="T46" s="2">
        <f t="shared" si="26"/>
        <v>1</v>
      </c>
      <c r="U46" s="2">
        <f t="shared" si="26"/>
        <v>1</v>
      </c>
      <c r="V46" s="2">
        <f t="shared" si="26"/>
        <v>1</v>
      </c>
      <c r="W46" s="2">
        <f t="shared" si="26"/>
        <v>1</v>
      </c>
      <c r="X46" s="2">
        <f t="shared" si="26"/>
        <v>1</v>
      </c>
      <c r="Y46" s="2">
        <f t="shared" si="26"/>
        <v>1</v>
      </c>
      <c r="Z46" s="2">
        <f t="shared" si="26"/>
        <v>1</v>
      </c>
      <c r="AA46" s="2">
        <f t="shared" si="26"/>
        <v>1</v>
      </c>
      <c r="AB46" s="2">
        <f t="shared" si="26"/>
        <v>1</v>
      </c>
      <c r="AC46" s="2">
        <f t="shared" si="26"/>
        <v>1</v>
      </c>
      <c r="AD46" s="2">
        <f t="shared" si="26"/>
        <v>1</v>
      </c>
      <c r="AE46" s="2">
        <f t="shared" si="26"/>
        <v>1</v>
      </c>
      <c r="AF46" s="2">
        <f t="shared" si="26"/>
        <v>1</v>
      </c>
      <c r="AG46" s="2">
        <f t="shared" si="26"/>
        <v>1</v>
      </c>
      <c r="AH46" s="2">
        <f t="shared" si="26"/>
        <v>1</v>
      </c>
      <c r="AI46" s="2">
        <f t="shared" si="26"/>
        <v>1</v>
      </c>
      <c r="AJ46" s="2">
        <f t="shared" si="26"/>
        <v>1</v>
      </c>
      <c r="AK46" s="2">
        <f t="shared" si="26"/>
        <v>1</v>
      </c>
      <c r="AL46" s="2">
        <f t="shared" si="26"/>
        <v>1</v>
      </c>
      <c r="AM46" s="2">
        <f t="shared" si="26"/>
        <v>1</v>
      </c>
      <c r="AN46" s="2">
        <f t="shared" si="26"/>
        <v>1</v>
      </c>
      <c r="AO46" s="2">
        <f t="shared" si="26"/>
        <v>1</v>
      </c>
      <c r="AP46" s="2">
        <f t="shared" si="26"/>
        <v>1</v>
      </c>
      <c r="AQ46" s="2">
        <f t="shared" si="26"/>
        <v>1</v>
      </c>
      <c r="AR46" s="2">
        <f t="shared" si="26"/>
        <v>1</v>
      </c>
      <c r="AS46" s="2">
        <f t="shared" si="26"/>
        <v>1</v>
      </c>
      <c r="AT46" s="2">
        <f t="shared" si="26"/>
        <v>1</v>
      </c>
      <c r="AU46" s="2">
        <f t="shared" si="26"/>
        <v>1</v>
      </c>
      <c r="AV46" s="2">
        <f t="shared" si="26"/>
        <v>1</v>
      </c>
      <c r="AW46" s="2">
        <f t="shared" si="26"/>
        <v>1</v>
      </c>
      <c r="AX46" s="2">
        <f t="shared" si="26"/>
        <v>1</v>
      </c>
      <c r="AY46" s="2">
        <f t="shared" si="26"/>
        <v>1</v>
      </c>
      <c r="AZ46" s="2">
        <f t="shared" si="26"/>
        <v>1</v>
      </c>
      <c r="BA46" s="2">
        <f t="shared" si="26"/>
        <v>1</v>
      </c>
      <c r="BB46" s="2">
        <f t="shared" si="26"/>
        <v>1</v>
      </c>
      <c r="BC46" s="2">
        <f t="shared" si="26"/>
        <v>1</v>
      </c>
      <c r="BD46" s="2">
        <f t="shared" si="26"/>
        <v>1</v>
      </c>
      <c r="BE46" s="2">
        <f t="shared" si="26"/>
        <v>1</v>
      </c>
      <c r="BF46" s="2">
        <f t="shared" si="26"/>
        <v>1</v>
      </c>
      <c r="BG46" s="2">
        <f t="shared" si="26"/>
        <v>1</v>
      </c>
      <c r="BH46" s="2">
        <f t="shared" si="26"/>
        <v>1</v>
      </c>
      <c r="BI46" s="2">
        <f t="shared" ref="BI46:BJ46" si="27">IF(BI18="N/A",0,1)</f>
        <v>1</v>
      </c>
      <c r="BJ46" s="2">
        <f t="shared" si="27"/>
        <v>1</v>
      </c>
      <c r="BK46" s="2">
        <f>SUM(C46:BJ46)</f>
        <v>60</v>
      </c>
    </row>
    <row r="47" spans="2:63" ht="24" customHeight="1" x14ac:dyDescent="0.25">
      <c r="B47" s="5" t="s">
        <v>24</v>
      </c>
      <c r="C47" s="2">
        <f>IF(C18="NO",1,0)</f>
        <v>0</v>
      </c>
      <c r="D47" s="2">
        <f t="shared" ref="D47:BH47" si="28">IF(D18="NO",1,0)</f>
        <v>0</v>
      </c>
      <c r="E47" s="2">
        <f t="shared" si="28"/>
        <v>0</v>
      </c>
      <c r="F47" s="2">
        <f t="shared" si="28"/>
        <v>0</v>
      </c>
      <c r="G47" s="2">
        <f t="shared" si="28"/>
        <v>0</v>
      </c>
      <c r="H47" s="2">
        <f t="shared" si="28"/>
        <v>0</v>
      </c>
      <c r="I47" s="2">
        <f t="shared" si="28"/>
        <v>0</v>
      </c>
      <c r="J47" s="2">
        <f t="shared" si="28"/>
        <v>0</v>
      </c>
      <c r="K47" s="2">
        <f t="shared" si="28"/>
        <v>0</v>
      </c>
      <c r="L47" s="2">
        <f t="shared" si="28"/>
        <v>0</v>
      </c>
      <c r="M47" s="2">
        <f t="shared" si="28"/>
        <v>0</v>
      </c>
      <c r="N47" s="2">
        <f t="shared" si="28"/>
        <v>0</v>
      </c>
      <c r="O47" s="2">
        <f t="shared" si="28"/>
        <v>0</v>
      </c>
      <c r="P47" s="2">
        <f t="shared" si="28"/>
        <v>0</v>
      </c>
      <c r="Q47" s="2">
        <f t="shared" si="28"/>
        <v>0</v>
      </c>
      <c r="R47" s="2">
        <f t="shared" si="28"/>
        <v>0</v>
      </c>
      <c r="S47" s="2">
        <f t="shared" si="28"/>
        <v>0</v>
      </c>
      <c r="T47" s="2">
        <f t="shared" si="28"/>
        <v>0</v>
      </c>
      <c r="U47" s="2">
        <f t="shared" si="28"/>
        <v>0</v>
      </c>
      <c r="V47" s="2">
        <f t="shared" si="28"/>
        <v>0</v>
      </c>
      <c r="W47" s="2">
        <f t="shared" si="28"/>
        <v>0</v>
      </c>
      <c r="X47" s="2">
        <f t="shared" si="28"/>
        <v>0</v>
      </c>
      <c r="Y47" s="2">
        <f t="shared" si="28"/>
        <v>0</v>
      </c>
      <c r="Z47" s="2">
        <f t="shared" si="28"/>
        <v>0</v>
      </c>
      <c r="AA47" s="2">
        <f t="shared" si="28"/>
        <v>0</v>
      </c>
      <c r="AB47" s="2">
        <f t="shared" si="28"/>
        <v>0</v>
      </c>
      <c r="AC47" s="2">
        <f t="shared" si="28"/>
        <v>0</v>
      </c>
      <c r="AD47" s="2">
        <f t="shared" si="28"/>
        <v>0</v>
      </c>
      <c r="AE47" s="2">
        <f t="shared" si="28"/>
        <v>0</v>
      </c>
      <c r="AF47" s="2">
        <f t="shared" si="28"/>
        <v>0</v>
      </c>
      <c r="AG47" s="2">
        <f t="shared" si="28"/>
        <v>0</v>
      </c>
      <c r="AH47" s="2">
        <f t="shared" si="28"/>
        <v>0</v>
      </c>
      <c r="AI47" s="2">
        <f t="shared" si="28"/>
        <v>0</v>
      </c>
      <c r="AJ47" s="2">
        <f t="shared" si="28"/>
        <v>0</v>
      </c>
      <c r="AK47" s="2">
        <f t="shared" si="28"/>
        <v>0</v>
      </c>
      <c r="AL47" s="2">
        <f t="shared" si="28"/>
        <v>0</v>
      </c>
      <c r="AM47" s="2">
        <f t="shared" si="28"/>
        <v>0</v>
      </c>
      <c r="AN47" s="2">
        <f t="shared" si="28"/>
        <v>0</v>
      </c>
      <c r="AO47" s="2">
        <f t="shared" si="28"/>
        <v>0</v>
      </c>
      <c r="AP47" s="2">
        <f t="shared" si="28"/>
        <v>0</v>
      </c>
      <c r="AQ47" s="2">
        <f t="shared" si="28"/>
        <v>0</v>
      </c>
      <c r="AR47" s="2">
        <f t="shared" si="28"/>
        <v>0</v>
      </c>
      <c r="AS47" s="2">
        <f t="shared" si="28"/>
        <v>0</v>
      </c>
      <c r="AT47" s="2">
        <f t="shared" si="28"/>
        <v>0</v>
      </c>
      <c r="AU47" s="2">
        <f t="shared" si="28"/>
        <v>0</v>
      </c>
      <c r="AV47" s="2">
        <f t="shared" si="28"/>
        <v>0</v>
      </c>
      <c r="AW47" s="2">
        <f t="shared" si="28"/>
        <v>0</v>
      </c>
      <c r="AX47" s="2">
        <f t="shared" si="28"/>
        <v>0</v>
      </c>
      <c r="AY47" s="2">
        <f t="shared" si="28"/>
        <v>0</v>
      </c>
      <c r="AZ47" s="2">
        <f t="shared" si="28"/>
        <v>0</v>
      </c>
      <c r="BA47" s="2">
        <f t="shared" si="28"/>
        <v>0</v>
      </c>
      <c r="BB47" s="2">
        <f t="shared" si="28"/>
        <v>0</v>
      </c>
      <c r="BC47" s="2">
        <f t="shared" si="28"/>
        <v>0</v>
      </c>
      <c r="BD47" s="2">
        <f t="shared" si="28"/>
        <v>0</v>
      </c>
      <c r="BE47" s="2">
        <f t="shared" si="28"/>
        <v>0</v>
      </c>
      <c r="BF47" s="2">
        <f t="shared" si="28"/>
        <v>0</v>
      </c>
      <c r="BG47" s="2">
        <f t="shared" si="28"/>
        <v>0</v>
      </c>
      <c r="BH47" s="2">
        <f t="shared" si="28"/>
        <v>0</v>
      </c>
      <c r="BI47" s="2">
        <f t="shared" ref="BI47:BJ47" si="29">IF(BI18="NO",1,0)</f>
        <v>0</v>
      </c>
      <c r="BJ47" s="2">
        <f t="shared" si="29"/>
        <v>0</v>
      </c>
      <c r="BK47" s="2">
        <f>SUM(C47:BJ47)</f>
        <v>0</v>
      </c>
    </row>
    <row r="48" spans="2:63" ht="24" customHeight="1" x14ac:dyDescent="0.25">
      <c r="B48" s="33" t="str">
        <f>B20</f>
        <v>F4 Termination Policy</v>
      </c>
      <c r="C48" s="17"/>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7"/>
      <c r="BK48" s="17"/>
    </row>
    <row r="49" spans="2:63" ht="24" customHeight="1" x14ac:dyDescent="0.25">
      <c r="B49" s="5" t="s">
        <v>22</v>
      </c>
      <c r="C49" s="2">
        <f>IF(C20="",0,1)</f>
        <v>0</v>
      </c>
      <c r="D49" s="2">
        <f t="shared" ref="D49:BH49" si="30">IF(D20="",0,1)</f>
        <v>0</v>
      </c>
      <c r="E49" s="2">
        <f t="shared" si="30"/>
        <v>0</v>
      </c>
      <c r="F49" s="2">
        <f t="shared" si="30"/>
        <v>0</v>
      </c>
      <c r="G49" s="2">
        <f t="shared" si="30"/>
        <v>0</v>
      </c>
      <c r="H49" s="2">
        <f t="shared" si="30"/>
        <v>0</v>
      </c>
      <c r="I49" s="2">
        <f t="shared" si="30"/>
        <v>0</v>
      </c>
      <c r="J49" s="2">
        <f t="shared" si="30"/>
        <v>0</v>
      </c>
      <c r="K49" s="2">
        <f t="shared" si="30"/>
        <v>0</v>
      </c>
      <c r="L49" s="2">
        <f t="shared" si="30"/>
        <v>0</v>
      </c>
      <c r="M49" s="2">
        <f t="shared" si="30"/>
        <v>0</v>
      </c>
      <c r="N49" s="2">
        <f t="shared" si="30"/>
        <v>0</v>
      </c>
      <c r="O49" s="2">
        <f t="shared" si="30"/>
        <v>0</v>
      </c>
      <c r="P49" s="2">
        <f t="shared" si="30"/>
        <v>0</v>
      </c>
      <c r="Q49" s="2">
        <f t="shared" si="30"/>
        <v>0</v>
      </c>
      <c r="R49" s="2">
        <f t="shared" si="30"/>
        <v>0</v>
      </c>
      <c r="S49" s="2">
        <f t="shared" si="30"/>
        <v>0</v>
      </c>
      <c r="T49" s="2">
        <f t="shared" si="30"/>
        <v>0</v>
      </c>
      <c r="U49" s="2">
        <f t="shared" si="30"/>
        <v>0</v>
      </c>
      <c r="V49" s="2">
        <f t="shared" si="30"/>
        <v>0</v>
      </c>
      <c r="W49" s="2">
        <f t="shared" si="30"/>
        <v>0</v>
      </c>
      <c r="X49" s="2">
        <f t="shared" si="30"/>
        <v>0</v>
      </c>
      <c r="Y49" s="2">
        <f t="shared" si="30"/>
        <v>0</v>
      </c>
      <c r="Z49" s="2">
        <f t="shared" si="30"/>
        <v>0</v>
      </c>
      <c r="AA49" s="2">
        <f t="shared" si="30"/>
        <v>0</v>
      </c>
      <c r="AB49" s="2">
        <f t="shared" si="30"/>
        <v>0</v>
      </c>
      <c r="AC49" s="2">
        <f t="shared" si="30"/>
        <v>0</v>
      </c>
      <c r="AD49" s="2">
        <f t="shared" si="30"/>
        <v>0</v>
      </c>
      <c r="AE49" s="2">
        <f t="shared" si="30"/>
        <v>0</v>
      </c>
      <c r="AF49" s="2">
        <f t="shared" si="30"/>
        <v>0</v>
      </c>
      <c r="AG49" s="2">
        <f t="shared" si="30"/>
        <v>0</v>
      </c>
      <c r="AH49" s="2">
        <f t="shared" si="30"/>
        <v>0</v>
      </c>
      <c r="AI49" s="2">
        <f t="shared" si="30"/>
        <v>0</v>
      </c>
      <c r="AJ49" s="2">
        <f t="shared" si="30"/>
        <v>0</v>
      </c>
      <c r="AK49" s="2">
        <f t="shared" si="30"/>
        <v>0</v>
      </c>
      <c r="AL49" s="2">
        <f t="shared" si="30"/>
        <v>0</v>
      </c>
      <c r="AM49" s="2">
        <f t="shared" si="30"/>
        <v>0</v>
      </c>
      <c r="AN49" s="2">
        <f t="shared" si="30"/>
        <v>0</v>
      </c>
      <c r="AO49" s="2">
        <f t="shared" si="30"/>
        <v>0</v>
      </c>
      <c r="AP49" s="2">
        <f t="shared" si="30"/>
        <v>0</v>
      </c>
      <c r="AQ49" s="2">
        <f t="shared" si="30"/>
        <v>0</v>
      </c>
      <c r="AR49" s="2">
        <f t="shared" si="30"/>
        <v>0</v>
      </c>
      <c r="AS49" s="2">
        <f t="shared" si="30"/>
        <v>0</v>
      </c>
      <c r="AT49" s="2">
        <f t="shared" si="30"/>
        <v>0</v>
      </c>
      <c r="AU49" s="2">
        <f t="shared" si="30"/>
        <v>0</v>
      </c>
      <c r="AV49" s="2">
        <f t="shared" si="30"/>
        <v>0</v>
      </c>
      <c r="AW49" s="2">
        <f t="shared" si="30"/>
        <v>0</v>
      </c>
      <c r="AX49" s="2">
        <f t="shared" si="30"/>
        <v>0</v>
      </c>
      <c r="AY49" s="2">
        <f t="shared" si="30"/>
        <v>0</v>
      </c>
      <c r="AZ49" s="2">
        <f t="shared" si="30"/>
        <v>0</v>
      </c>
      <c r="BA49" s="2">
        <f t="shared" si="30"/>
        <v>0</v>
      </c>
      <c r="BB49" s="2">
        <f t="shared" si="30"/>
        <v>0</v>
      </c>
      <c r="BC49" s="2">
        <f t="shared" si="30"/>
        <v>0</v>
      </c>
      <c r="BD49" s="2">
        <f t="shared" si="30"/>
        <v>0</v>
      </c>
      <c r="BE49" s="2">
        <f t="shared" si="30"/>
        <v>0</v>
      </c>
      <c r="BF49" s="2">
        <f t="shared" si="30"/>
        <v>0</v>
      </c>
      <c r="BG49" s="2">
        <f t="shared" si="30"/>
        <v>0</v>
      </c>
      <c r="BH49" s="2">
        <f t="shared" si="30"/>
        <v>0</v>
      </c>
      <c r="BI49" s="2">
        <f t="shared" ref="BI49:BJ49" si="31">IF(BI20="",0,1)</f>
        <v>0</v>
      </c>
      <c r="BJ49" s="2">
        <f t="shared" si="31"/>
        <v>0</v>
      </c>
      <c r="BK49" s="2">
        <f>SUM(C49:BJ49)</f>
        <v>0</v>
      </c>
    </row>
    <row r="50" spans="2:63" ht="24" customHeight="1" x14ac:dyDescent="0.25">
      <c r="B50" s="5" t="s">
        <v>23</v>
      </c>
      <c r="C50" s="2">
        <f>IF(C20="N/A",0,1)</f>
        <v>1</v>
      </c>
      <c r="D50" s="2">
        <f t="shared" ref="D50:BH50" si="32">IF(D20="N/A",0,1)</f>
        <v>1</v>
      </c>
      <c r="E50" s="2">
        <f t="shared" si="32"/>
        <v>1</v>
      </c>
      <c r="F50" s="2">
        <f t="shared" si="32"/>
        <v>1</v>
      </c>
      <c r="G50" s="2">
        <f t="shared" si="32"/>
        <v>1</v>
      </c>
      <c r="H50" s="2">
        <f t="shared" si="32"/>
        <v>1</v>
      </c>
      <c r="I50" s="2">
        <f t="shared" si="32"/>
        <v>1</v>
      </c>
      <c r="J50" s="2">
        <f t="shared" si="32"/>
        <v>1</v>
      </c>
      <c r="K50" s="2">
        <f t="shared" si="32"/>
        <v>1</v>
      </c>
      <c r="L50" s="2">
        <f t="shared" si="32"/>
        <v>1</v>
      </c>
      <c r="M50" s="2">
        <f t="shared" si="32"/>
        <v>1</v>
      </c>
      <c r="N50" s="2">
        <f t="shared" si="32"/>
        <v>1</v>
      </c>
      <c r="O50" s="2">
        <f t="shared" si="32"/>
        <v>1</v>
      </c>
      <c r="P50" s="2">
        <f t="shared" si="32"/>
        <v>1</v>
      </c>
      <c r="Q50" s="2">
        <f t="shared" si="32"/>
        <v>1</v>
      </c>
      <c r="R50" s="2">
        <f t="shared" si="32"/>
        <v>1</v>
      </c>
      <c r="S50" s="2">
        <f t="shared" si="32"/>
        <v>1</v>
      </c>
      <c r="T50" s="2">
        <f t="shared" si="32"/>
        <v>1</v>
      </c>
      <c r="U50" s="2">
        <f t="shared" si="32"/>
        <v>1</v>
      </c>
      <c r="V50" s="2">
        <f t="shared" si="32"/>
        <v>1</v>
      </c>
      <c r="W50" s="2">
        <f t="shared" si="32"/>
        <v>1</v>
      </c>
      <c r="X50" s="2">
        <f t="shared" si="32"/>
        <v>1</v>
      </c>
      <c r="Y50" s="2">
        <f t="shared" si="32"/>
        <v>1</v>
      </c>
      <c r="Z50" s="2">
        <f t="shared" si="32"/>
        <v>1</v>
      </c>
      <c r="AA50" s="2">
        <f t="shared" si="32"/>
        <v>1</v>
      </c>
      <c r="AB50" s="2">
        <f t="shared" si="32"/>
        <v>1</v>
      </c>
      <c r="AC50" s="2">
        <f t="shared" si="32"/>
        <v>1</v>
      </c>
      <c r="AD50" s="2">
        <f t="shared" si="32"/>
        <v>1</v>
      </c>
      <c r="AE50" s="2">
        <f t="shared" si="32"/>
        <v>1</v>
      </c>
      <c r="AF50" s="2">
        <f t="shared" si="32"/>
        <v>1</v>
      </c>
      <c r="AG50" s="2">
        <f t="shared" si="32"/>
        <v>1</v>
      </c>
      <c r="AH50" s="2">
        <f t="shared" si="32"/>
        <v>1</v>
      </c>
      <c r="AI50" s="2">
        <f t="shared" si="32"/>
        <v>1</v>
      </c>
      <c r="AJ50" s="2">
        <f t="shared" si="32"/>
        <v>1</v>
      </c>
      <c r="AK50" s="2">
        <f t="shared" si="32"/>
        <v>1</v>
      </c>
      <c r="AL50" s="2">
        <f t="shared" si="32"/>
        <v>1</v>
      </c>
      <c r="AM50" s="2">
        <f t="shared" si="32"/>
        <v>1</v>
      </c>
      <c r="AN50" s="2">
        <f t="shared" si="32"/>
        <v>1</v>
      </c>
      <c r="AO50" s="2">
        <f t="shared" si="32"/>
        <v>1</v>
      </c>
      <c r="AP50" s="2">
        <f t="shared" si="32"/>
        <v>1</v>
      </c>
      <c r="AQ50" s="2">
        <f t="shared" si="32"/>
        <v>1</v>
      </c>
      <c r="AR50" s="2">
        <f t="shared" si="32"/>
        <v>1</v>
      </c>
      <c r="AS50" s="2">
        <f t="shared" si="32"/>
        <v>1</v>
      </c>
      <c r="AT50" s="2">
        <f t="shared" si="32"/>
        <v>1</v>
      </c>
      <c r="AU50" s="2">
        <f t="shared" si="32"/>
        <v>1</v>
      </c>
      <c r="AV50" s="2">
        <f t="shared" si="32"/>
        <v>1</v>
      </c>
      <c r="AW50" s="2">
        <f t="shared" si="32"/>
        <v>1</v>
      </c>
      <c r="AX50" s="2">
        <f t="shared" si="32"/>
        <v>1</v>
      </c>
      <c r="AY50" s="2">
        <f t="shared" si="32"/>
        <v>1</v>
      </c>
      <c r="AZ50" s="2">
        <f t="shared" si="32"/>
        <v>1</v>
      </c>
      <c r="BA50" s="2">
        <f t="shared" si="32"/>
        <v>1</v>
      </c>
      <c r="BB50" s="2">
        <f t="shared" si="32"/>
        <v>1</v>
      </c>
      <c r="BC50" s="2">
        <f t="shared" si="32"/>
        <v>1</v>
      </c>
      <c r="BD50" s="2">
        <f t="shared" si="32"/>
        <v>1</v>
      </c>
      <c r="BE50" s="2">
        <f t="shared" si="32"/>
        <v>1</v>
      </c>
      <c r="BF50" s="2">
        <f t="shared" si="32"/>
        <v>1</v>
      </c>
      <c r="BG50" s="2">
        <f t="shared" si="32"/>
        <v>1</v>
      </c>
      <c r="BH50" s="2">
        <f t="shared" si="32"/>
        <v>1</v>
      </c>
      <c r="BI50" s="2">
        <f t="shared" ref="BI50:BJ50" si="33">IF(BI20="N/A",0,1)</f>
        <v>1</v>
      </c>
      <c r="BJ50" s="2">
        <f t="shared" si="33"/>
        <v>1</v>
      </c>
      <c r="BK50" s="2">
        <f>SUM(C50:BJ50)</f>
        <v>60</v>
      </c>
    </row>
    <row r="51" spans="2:63" ht="24" customHeight="1" x14ac:dyDescent="0.25">
      <c r="B51" s="5" t="s">
        <v>24</v>
      </c>
      <c r="C51" s="2">
        <f>IF(C20="NO",1,0)</f>
        <v>0</v>
      </c>
      <c r="D51" s="2">
        <f t="shared" ref="D51:BH51" si="34">IF(D20="NO",1,0)</f>
        <v>0</v>
      </c>
      <c r="E51" s="2">
        <f t="shared" si="34"/>
        <v>0</v>
      </c>
      <c r="F51" s="2">
        <f t="shared" si="34"/>
        <v>0</v>
      </c>
      <c r="G51" s="2">
        <f t="shared" si="34"/>
        <v>0</v>
      </c>
      <c r="H51" s="2">
        <f t="shared" si="34"/>
        <v>0</v>
      </c>
      <c r="I51" s="2">
        <f t="shared" si="34"/>
        <v>0</v>
      </c>
      <c r="J51" s="2">
        <f t="shared" si="34"/>
        <v>0</v>
      </c>
      <c r="K51" s="2">
        <f t="shared" si="34"/>
        <v>0</v>
      </c>
      <c r="L51" s="2">
        <f t="shared" si="34"/>
        <v>0</v>
      </c>
      <c r="M51" s="2">
        <f t="shared" si="34"/>
        <v>0</v>
      </c>
      <c r="N51" s="2">
        <f t="shared" si="34"/>
        <v>0</v>
      </c>
      <c r="O51" s="2">
        <f t="shared" si="34"/>
        <v>0</v>
      </c>
      <c r="P51" s="2">
        <f t="shared" si="34"/>
        <v>0</v>
      </c>
      <c r="Q51" s="2">
        <f t="shared" si="34"/>
        <v>0</v>
      </c>
      <c r="R51" s="2">
        <f t="shared" si="34"/>
        <v>0</v>
      </c>
      <c r="S51" s="2">
        <f t="shared" si="34"/>
        <v>0</v>
      </c>
      <c r="T51" s="2">
        <f t="shared" si="34"/>
        <v>0</v>
      </c>
      <c r="U51" s="2">
        <f t="shared" si="34"/>
        <v>0</v>
      </c>
      <c r="V51" s="2">
        <f t="shared" si="34"/>
        <v>0</v>
      </c>
      <c r="W51" s="2">
        <f t="shared" si="34"/>
        <v>0</v>
      </c>
      <c r="X51" s="2">
        <f t="shared" si="34"/>
        <v>0</v>
      </c>
      <c r="Y51" s="2">
        <f t="shared" si="34"/>
        <v>0</v>
      </c>
      <c r="Z51" s="2">
        <f t="shared" si="34"/>
        <v>0</v>
      </c>
      <c r="AA51" s="2">
        <f t="shared" si="34"/>
        <v>0</v>
      </c>
      <c r="AB51" s="2">
        <f t="shared" si="34"/>
        <v>0</v>
      </c>
      <c r="AC51" s="2">
        <f t="shared" si="34"/>
        <v>0</v>
      </c>
      <c r="AD51" s="2">
        <f t="shared" si="34"/>
        <v>0</v>
      </c>
      <c r="AE51" s="2">
        <f t="shared" si="34"/>
        <v>0</v>
      </c>
      <c r="AF51" s="2">
        <f t="shared" si="34"/>
        <v>0</v>
      </c>
      <c r="AG51" s="2">
        <f t="shared" si="34"/>
        <v>0</v>
      </c>
      <c r="AH51" s="2">
        <f t="shared" si="34"/>
        <v>0</v>
      </c>
      <c r="AI51" s="2">
        <f t="shared" si="34"/>
        <v>0</v>
      </c>
      <c r="AJ51" s="2">
        <f t="shared" si="34"/>
        <v>0</v>
      </c>
      <c r="AK51" s="2">
        <f t="shared" si="34"/>
        <v>0</v>
      </c>
      <c r="AL51" s="2">
        <f t="shared" si="34"/>
        <v>0</v>
      </c>
      <c r="AM51" s="2">
        <f t="shared" si="34"/>
        <v>0</v>
      </c>
      <c r="AN51" s="2">
        <f t="shared" si="34"/>
        <v>0</v>
      </c>
      <c r="AO51" s="2">
        <f t="shared" si="34"/>
        <v>0</v>
      </c>
      <c r="AP51" s="2">
        <f t="shared" si="34"/>
        <v>0</v>
      </c>
      <c r="AQ51" s="2">
        <f t="shared" si="34"/>
        <v>0</v>
      </c>
      <c r="AR51" s="2">
        <f t="shared" si="34"/>
        <v>0</v>
      </c>
      <c r="AS51" s="2">
        <f t="shared" si="34"/>
        <v>0</v>
      </c>
      <c r="AT51" s="2">
        <f t="shared" si="34"/>
        <v>0</v>
      </c>
      <c r="AU51" s="2">
        <f t="shared" si="34"/>
        <v>0</v>
      </c>
      <c r="AV51" s="2">
        <f t="shared" si="34"/>
        <v>0</v>
      </c>
      <c r="AW51" s="2">
        <f t="shared" si="34"/>
        <v>0</v>
      </c>
      <c r="AX51" s="2">
        <f t="shared" si="34"/>
        <v>0</v>
      </c>
      <c r="AY51" s="2">
        <f t="shared" si="34"/>
        <v>0</v>
      </c>
      <c r="AZ51" s="2">
        <f t="shared" si="34"/>
        <v>0</v>
      </c>
      <c r="BA51" s="2">
        <f t="shared" si="34"/>
        <v>0</v>
      </c>
      <c r="BB51" s="2">
        <f t="shared" si="34"/>
        <v>0</v>
      </c>
      <c r="BC51" s="2">
        <f t="shared" si="34"/>
        <v>0</v>
      </c>
      <c r="BD51" s="2">
        <f t="shared" si="34"/>
        <v>0</v>
      </c>
      <c r="BE51" s="2">
        <f t="shared" si="34"/>
        <v>0</v>
      </c>
      <c r="BF51" s="2">
        <f t="shared" si="34"/>
        <v>0</v>
      </c>
      <c r="BG51" s="2">
        <f t="shared" si="34"/>
        <v>0</v>
      </c>
      <c r="BH51" s="2">
        <f t="shared" si="34"/>
        <v>0</v>
      </c>
      <c r="BI51" s="2">
        <f t="shared" ref="BI51:BJ51" si="35">IF(BI20="NO",1,0)</f>
        <v>0</v>
      </c>
      <c r="BJ51" s="2">
        <f t="shared" si="35"/>
        <v>0</v>
      </c>
      <c r="BK51" s="2">
        <f>SUM(C51:BJ51)</f>
        <v>0</v>
      </c>
    </row>
    <row r="52" spans="2:63" ht="34.5" customHeight="1" x14ac:dyDescent="0.25">
      <c r="B52" s="33" t="str">
        <f>B22</f>
        <v xml:space="preserve">G1 Individualized Housing Stability Plans (where applicable; not for CPoA direct calls/diversion-only cases) </v>
      </c>
      <c r="C52" s="17"/>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7"/>
      <c r="BD52" s="17"/>
      <c r="BE52" s="17"/>
      <c r="BF52" s="17"/>
      <c r="BG52" s="17"/>
      <c r="BH52" s="17"/>
      <c r="BI52" s="17"/>
      <c r="BJ52" s="17"/>
      <c r="BK52" s="17"/>
    </row>
    <row r="53" spans="2:63" ht="24" customHeight="1" x14ac:dyDescent="0.25">
      <c r="B53" s="5" t="s">
        <v>22</v>
      </c>
      <c r="C53" s="2">
        <f>IF(C22="",0,1)</f>
        <v>0</v>
      </c>
      <c r="D53" s="2">
        <f t="shared" ref="D53:BH53" si="36">IF(D22="",0,1)</f>
        <v>0</v>
      </c>
      <c r="E53" s="2">
        <f t="shared" si="36"/>
        <v>0</v>
      </c>
      <c r="F53" s="2">
        <f t="shared" si="36"/>
        <v>0</v>
      </c>
      <c r="G53" s="2">
        <f t="shared" si="36"/>
        <v>0</v>
      </c>
      <c r="H53" s="2">
        <f t="shared" si="36"/>
        <v>0</v>
      </c>
      <c r="I53" s="2">
        <f t="shared" si="36"/>
        <v>0</v>
      </c>
      <c r="J53" s="2">
        <f t="shared" si="36"/>
        <v>0</v>
      </c>
      <c r="K53" s="2">
        <f t="shared" si="36"/>
        <v>0</v>
      </c>
      <c r="L53" s="2">
        <f t="shared" si="36"/>
        <v>0</v>
      </c>
      <c r="M53" s="2">
        <f t="shared" si="36"/>
        <v>0</v>
      </c>
      <c r="N53" s="2">
        <f t="shared" si="36"/>
        <v>0</v>
      </c>
      <c r="O53" s="2">
        <f t="shared" si="36"/>
        <v>0</v>
      </c>
      <c r="P53" s="2">
        <f t="shared" si="36"/>
        <v>0</v>
      </c>
      <c r="Q53" s="2">
        <f t="shared" si="36"/>
        <v>0</v>
      </c>
      <c r="R53" s="2">
        <f t="shared" si="36"/>
        <v>0</v>
      </c>
      <c r="S53" s="2">
        <f t="shared" si="36"/>
        <v>0</v>
      </c>
      <c r="T53" s="2">
        <f t="shared" si="36"/>
        <v>0</v>
      </c>
      <c r="U53" s="2">
        <f t="shared" si="36"/>
        <v>0</v>
      </c>
      <c r="V53" s="2">
        <f t="shared" si="36"/>
        <v>0</v>
      </c>
      <c r="W53" s="2">
        <f t="shared" si="36"/>
        <v>0</v>
      </c>
      <c r="X53" s="2">
        <f t="shared" si="36"/>
        <v>0</v>
      </c>
      <c r="Y53" s="2">
        <f t="shared" si="36"/>
        <v>0</v>
      </c>
      <c r="Z53" s="2">
        <f t="shared" si="36"/>
        <v>0</v>
      </c>
      <c r="AA53" s="2">
        <f t="shared" si="36"/>
        <v>0</v>
      </c>
      <c r="AB53" s="2">
        <f t="shared" si="36"/>
        <v>0</v>
      </c>
      <c r="AC53" s="2">
        <f t="shared" si="36"/>
        <v>0</v>
      </c>
      <c r="AD53" s="2">
        <f t="shared" si="36"/>
        <v>0</v>
      </c>
      <c r="AE53" s="2">
        <f t="shared" si="36"/>
        <v>0</v>
      </c>
      <c r="AF53" s="2">
        <f t="shared" si="36"/>
        <v>0</v>
      </c>
      <c r="AG53" s="2">
        <f t="shared" si="36"/>
        <v>0</v>
      </c>
      <c r="AH53" s="2">
        <f t="shared" si="36"/>
        <v>0</v>
      </c>
      <c r="AI53" s="2">
        <f t="shared" si="36"/>
        <v>0</v>
      </c>
      <c r="AJ53" s="2">
        <f t="shared" si="36"/>
        <v>0</v>
      </c>
      <c r="AK53" s="2">
        <f t="shared" si="36"/>
        <v>0</v>
      </c>
      <c r="AL53" s="2">
        <f t="shared" si="36"/>
        <v>0</v>
      </c>
      <c r="AM53" s="2">
        <f t="shared" si="36"/>
        <v>0</v>
      </c>
      <c r="AN53" s="2">
        <f t="shared" si="36"/>
        <v>0</v>
      </c>
      <c r="AO53" s="2">
        <f t="shared" si="36"/>
        <v>0</v>
      </c>
      <c r="AP53" s="2">
        <f t="shared" si="36"/>
        <v>0</v>
      </c>
      <c r="AQ53" s="2">
        <f t="shared" si="36"/>
        <v>0</v>
      </c>
      <c r="AR53" s="2">
        <f t="shared" si="36"/>
        <v>0</v>
      </c>
      <c r="AS53" s="2">
        <f t="shared" si="36"/>
        <v>0</v>
      </c>
      <c r="AT53" s="2">
        <f t="shared" si="36"/>
        <v>0</v>
      </c>
      <c r="AU53" s="2">
        <f t="shared" si="36"/>
        <v>0</v>
      </c>
      <c r="AV53" s="2">
        <f t="shared" si="36"/>
        <v>0</v>
      </c>
      <c r="AW53" s="2">
        <f t="shared" si="36"/>
        <v>0</v>
      </c>
      <c r="AX53" s="2">
        <f t="shared" si="36"/>
        <v>0</v>
      </c>
      <c r="AY53" s="2">
        <f t="shared" si="36"/>
        <v>0</v>
      </c>
      <c r="AZ53" s="2">
        <f t="shared" si="36"/>
        <v>0</v>
      </c>
      <c r="BA53" s="2">
        <f t="shared" si="36"/>
        <v>0</v>
      </c>
      <c r="BB53" s="2">
        <f t="shared" si="36"/>
        <v>0</v>
      </c>
      <c r="BC53" s="2">
        <f t="shared" si="36"/>
        <v>0</v>
      </c>
      <c r="BD53" s="2">
        <f t="shared" si="36"/>
        <v>0</v>
      </c>
      <c r="BE53" s="2">
        <f t="shared" si="36"/>
        <v>0</v>
      </c>
      <c r="BF53" s="2">
        <f t="shared" si="36"/>
        <v>0</v>
      </c>
      <c r="BG53" s="2">
        <f t="shared" si="36"/>
        <v>0</v>
      </c>
      <c r="BH53" s="2">
        <f t="shared" si="36"/>
        <v>0</v>
      </c>
      <c r="BI53" s="2">
        <f t="shared" ref="BI53:BJ53" si="37">IF(BI22="",0,1)</f>
        <v>0</v>
      </c>
      <c r="BJ53" s="2">
        <f t="shared" si="37"/>
        <v>0</v>
      </c>
      <c r="BK53" s="2">
        <f>SUM(C53:BJ53)</f>
        <v>0</v>
      </c>
    </row>
    <row r="54" spans="2:63" ht="24" customHeight="1" x14ac:dyDescent="0.25">
      <c r="B54" s="5" t="s">
        <v>23</v>
      </c>
      <c r="C54" s="2">
        <f>IF(C22="N/A",0,1)</f>
        <v>1</v>
      </c>
      <c r="D54" s="2">
        <f t="shared" ref="D54:BH54" si="38">IF(D22="N/A",0,1)</f>
        <v>1</v>
      </c>
      <c r="E54" s="2">
        <f t="shared" si="38"/>
        <v>1</v>
      </c>
      <c r="F54" s="2">
        <f t="shared" si="38"/>
        <v>1</v>
      </c>
      <c r="G54" s="2">
        <f t="shared" si="38"/>
        <v>1</v>
      </c>
      <c r="H54" s="2">
        <f t="shared" si="38"/>
        <v>1</v>
      </c>
      <c r="I54" s="2">
        <f t="shared" si="38"/>
        <v>1</v>
      </c>
      <c r="J54" s="2">
        <f t="shared" si="38"/>
        <v>1</v>
      </c>
      <c r="K54" s="2">
        <f t="shared" si="38"/>
        <v>1</v>
      </c>
      <c r="L54" s="2">
        <f t="shared" si="38"/>
        <v>1</v>
      </c>
      <c r="M54" s="2">
        <f t="shared" si="38"/>
        <v>1</v>
      </c>
      <c r="N54" s="2">
        <f t="shared" si="38"/>
        <v>1</v>
      </c>
      <c r="O54" s="2">
        <f t="shared" si="38"/>
        <v>1</v>
      </c>
      <c r="P54" s="2">
        <f t="shared" si="38"/>
        <v>1</v>
      </c>
      <c r="Q54" s="2">
        <f t="shared" si="38"/>
        <v>1</v>
      </c>
      <c r="R54" s="2">
        <f t="shared" si="38"/>
        <v>1</v>
      </c>
      <c r="S54" s="2">
        <f t="shared" si="38"/>
        <v>1</v>
      </c>
      <c r="T54" s="2">
        <f t="shared" si="38"/>
        <v>1</v>
      </c>
      <c r="U54" s="2">
        <f t="shared" si="38"/>
        <v>1</v>
      </c>
      <c r="V54" s="2">
        <f t="shared" si="38"/>
        <v>1</v>
      </c>
      <c r="W54" s="2">
        <f t="shared" si="38"/>
        <v>1</v>
      </c>
      <c r="X54" s="2">
        <f t="shared" si="38"/>
        <v>1</v>
      </c>
      <c r="Y54" s="2">
        <f t="shared" si="38"/>
        <v>1</v>
      </c>
      <c r="Z54" s="2">
        <f t="shared" si="38"/>
        <v>1</v>
      </c>
      <c r="AA54" s="2">
        <f t="shared" si="38"/>
        <v>1</v>
      </c>
      <c r="AB54" s="2">
        <f t="shared" si="38"/>
        <v>1</v>
      </c>
      <c r="AC54" s="2">
        <f t="shared" si="38"/>
        <v>1</v>
      </c>
      <c r="AD54" s="2">
        <f t="shared" si="38"/>
        <v>1</v>
      </c>
      <c r="AE54" s="2">
        <f t="shared" si="38"/>
        <v>1</v>
      </c>
      <c r="AF54" s="2">
        <f t="shared" si="38"/>
        <v>1</v>
      </c>
      <c r="AG54" s="2">
        <f t="shared" si="38"/>
        <v>1</v>
      </c>
      <c r="AH54" s="2">
        <f t="shared" si="38"/>
        <v>1</v>
      </c>
      <c r="AI54" s="2">
        <f t="shared" si="38"/>
        <v>1</v>
      </c>
      <c r="AJ54" s="2">
        <f t="shared" si="38"/>
        <v>1</v>
      </c>
      <c r="AK54" s="2">
        <f t="shared" si="38"/>
        <v>1</v>
      </c>
      <c r="AL54" s="2">
        <f t="shared" si="38"/>
        <v>1</v>
      </c>
      <c r="AM54" s="2">
        <f t="shared" si="38"/>
        <v>1</v>
      </c>
      <c r="AN54" s="2">
        <f t="shared" si="38"/>
        <v>1</v>
      </c>
      <c r="AO54" s="2">
        <f t="shared" si="38"/>
        <v>1</v>
      </c>
      <c r="AP54" s="2">
        <f t="shared" si="38"/>
        <v>1</v>
      </c>
      <c r="AQ54" s="2">
        <f t="shared" si="38"/>
        <v>1</v>
      </c>
      <c r="AR54" s="2">
        <f t="shared" si="38"/>
        <v>1</v>
      </c>
      <c r="AS54" s="2">
        <f t="shared" si="38"/>
        <v>1</v>
      </c>
      <c r="AT54" s="2">
        <f t="shared" si="38"/>
        <v>1</v>
      </c>
      <c r="AU54" s="2">
        <f t="shared" si="38"/>
        <v>1</v>
      </c>
      <c r="AV54" s="2">
        <f t="shared" si="38"/>
        <v>1</v>
      </c>
      <c r="AW54" s="2">
        <f t="shared" si="38"/>
        <v>1</v>
      </c>
      <c r="AX54" s="2">
        <f t="shared" si="38"/>
        <v>1</v>
      </c>
      <c r="AY54" s="2">
        <f t="shared" si="38"/>
        <v>1</v>
      </c>
      <c r="AZ54" s="2">
        <f t="shared" si="38"/>
        <v>1</v>
      </c>
      <c r="BA54" s="2">
        <f t="shared" si="38"/>
        <v>1</v>
      </c>
      <c r="BB54" s="2">
        <f t="shared" si="38"/>
        <v>1</v>
      </c>
      <c r="BC54" s="2">
        <f t="shared" si="38"/>
        <v>1</v>
      </c>
      <c r="BD54" s="2">
        <f t="shared" si="38"/>
        <v>1</v>
      </c>
      <c r="BE54" s="2">
        <f t="shared" si="38"/>
        <v>1</v>
      </c>
      <c r="BF54" s="2">
        <f t="shared" si="38"/>
        <v>1</v>
      </c>
      <c r="BG54" s="2">
        <f t="shared" si="38"/>
        <v>1</v>
      </c>
      <c r="BH54" s="2">
        <f t="shared" si="38"/>
        <v>1</v>
      </c>
      <c r="BI54" s="2">
        <f t="shared" ref="BI54:BJ54" si="39">IF(BI22="N/A",0,1)</f>
        <v>1</v>
      </c>
      <c r="BJ54" s="2">
        <f t="shared" si="39"/>
        <v>1</v>
      </c>
      <c r="BK54" s="2">
        <f>SUM(C54:BJ54)</f>
        <v>60</v>
      </c>
    </row>
    <row r="55" spans="2:63" ht="24" customHeight="1" x14ac:dyDescent="0.25">
      <c r="B55" s="5" t="s">
        <v>24</v>
      </c>
      <c r="C55" s="2">
        <f>IF(C22="NO",1,0)</f>
        <v>0</v>
      </c>
      <c r="D55" s="2">
        <f t="shared" ref="D55:BH55" si="40">IF(D22="NO",1,0)</f>
        <v>0</v>
      </c>
      <c r="E55" s="2">
        <f t="shared" si="40"/>
        <v>0</v>
      </c>
      <c r="F55" s="2">
        <f t="shared" si="40"/>
        <v>0</v>
      </c>
      <c r="G55" s="2">
        <f t="shared" si="40"/>
        <v>0</v>
      </c>
      <c r="H55" s="2">
        <f t="shared" si="40"/>
        <v>0</v>
      </c>
      <c r="I55" s="2">
        <f t="shared" si="40"/>
        <v>0</v>
      </c>
      <c r="J55" s="2">
        <f t="shared" si="40"/>
        <v>0</v>
      </c>
      <c r="K55" s="2">
        <f t="shared" si="40"/>
        <v>0</v>
      </c>
      <c r="L55" s="2">
        <f t="shared" si="40"/>
        <v>0</v>
      </c>
      <c r="M55" s="2">
        <f t="shared" si="40"/>
        <v>0</v>
      </c>
      <c r="N55" s="2">
        <f t="shared" si="40"/>
        <v>0</v>
      </c>
      <c r="O55" s="2">
        <f t="shared" si="40"/>
        <v>0</v>
      </c>
      <c r="P55" s="2">
        <f t="shared" si="40"/>
        <v>0</v>
      </c>
      <c r="Q55" s="2">
        <f t="shared" si="40"/>
        <v>0</v>
      </c>
      <c r="R55" s="2">
        <f t="shared" si="40"/>
        <v>0</v>
      </c>
      <c r="S55" s="2">
        <f t="shared" si="40"/>
        <v>0</v>
      </c>
      <c r="T55" s="2">
        <f t="shared" si="40"/>
        <v>0</v>
      </c>
      <c r="U55" s="2">
        <f t="shared" si="40"/>
        <v>0</v>
      </c>
      <c r="V55" s="2">
        <f t="shared" si="40"/>
        <v>0</v>
      </c>
      <c r="W55" s="2">
        <f t="shared" si="40"/>
        <v>0</v>
      </c>
      <c r="X55" s="2">
        <f t="shared" si="40"/>
        <v>0</v>
      </c>
      <c r="Y55" s="2">
        <f t="shared" si="40"/>
        <v>0</v>
      </c>
      <c r="Z55" s="2">
        <f t="shared" si="40"/>
        <v>0</v>
      </c>
      <c r="AA55" s="2">
        <f t="shared" si="40"/>
        <v>0</v>
      </c>
      <c r="AB55" s="2">
        <f t="shared" si="40"/>
        <v>0</v>
      </c>
      <c r="AC55" s="2">
        <f t="shared" si="40"/>
        <v>0</v>
      </c>
      <c r="AD55" s="2">
        <f t="shared" si="40"/>
        <v>0</v>
      </c>
      <c r="AE55" s="2">
        <f t="shared" si="40"/>
        <v>0</v>
      </c>
      <c r="AF55" s="2">
        <f t="shared" si="40"/>
        <v>0</v>
      </c>
      <c r="AG55" s="2">
        <f t="shared" si="40"/>
        <v>0</v>
      </c>
      <c r="AH55" s="2">
        <f t="shared" si="40"/>
        <v>0</v>
      </c>
      <c r="AI55" s="2">
        <f t="shared" si="40"/>
        <v>0</v>
      </c>
      <c r="AJ55" s="2">
        <f t="shared" si="40"/>
        <v>0</v>
      </c>
      <c r="AK55" s="2">
        <f t="shared" si="40"/>
        <v>0</v>
      </c>
      <c r="AL55" s="2">
        <f t="shared" si="40"/>
        <v>0</v>
      </c>
      <c r="AM55" s="2">
        <f t="shared" si="40"/>
        <v>0</v>
      </c>
      <c r="AN55" s="2">
        <f t="shared" si="40"/>
        <v>0</v>
      </c>
      <c r="AO55" s="2">
        <f t="shared" si="40"/>
        <v>0</v>
      </c>
      <c r="AP55" s="2">
        <f t="shared" si="40"/>
        <v>0</v>
      </c>
      <c r="AQ55" s="2">
        <f t="shared" si="40"/>
        <v>0</v>
      </c>
      <c r="AR55" s="2">
        <f t="shared" si="40"/>
        <v>0</v>
      </c>
      <c r="AS55" s="2">
        <f t="shared" si="40"/>
        <v>0</v>
      </c>
      <c r="AT55" s="2">
        <f t="shared" si="40"/>
        <v>0</v>
      </c>
      <c r="AU55" s="2">
        <f t="shared" si="40"/>
        <v>0</v>
      </c>
      <c r="AV55" s="2">
        <f t="shared" si="40"/>
        <v>0</v>
      </c>
      <c r="AW55" s="2">
        <f t="shared" si="40"/>
        <v>0</v>
      </c>
      <c r="AX55" s="2">
        <f t="shared" si="40"/>
        <v>0</v>
      </c>
      <c r="AY55" s="2">
        <f t="shared" si="40"/>
        <v>0</v>
      </c>
      <c r="AZ55" s="2">
        <f t="shared" si="40"/>
        <v>0</v>
      </c>
      <c r="BA55" s="2">
        <f t="shared" si="40"/>
        <v>0</v>
      </c>
      <c r="BB55" s="2">
        <f t="shared" si="40"/>
        <v>0</v>
      </c>
      <c r="BC55" s="2">
        <f t="shared" si="40"/>
        <v>0</v>
      </c>
      <c r="BD55" s="2">
        <f t="shared" si="40"/>
        <v>0</v>
      </c>
      <c r="BE55" s="2">
        <f t="shared" si="40"/>
        <v>0</v>
      </c>
      <c r="BF55" s="2">
        <f t="shared" si="40"/>
        <v>0</v>
      </c>
      <c r="BG55" s="2">
        <f t="shared" si="40"/>
        <v>0</v>
      </c>
      <c r="BH55" s="2">
        <f t="shared" si="40"/>
        <v>0</v>
      </c>
      <c r="BI55" s="2">
        <f t="shared" ref="BI55:BJ55" si="41">IF(BI22="NO",1,0)</f>
        <v>0</v>
      </c>
      <c r="BJ55" s="2">
        <f t="shared" si="41"/>
        <v>0</v>
      </c>
      <c r="BK55" s="2">
        <f>SUM(C55:BJ55)</f>
        <v>0</v>
      </c>
    </row>
    <row r="56" spans="2:63" ht="24" customHeight="1" x14ac:dyDescent="0.25">
      <c r="B56" s="33" t="str">
        <f>B24</f>
        <v>G2 Engagement Documentation (Case Notes)</v>
      </c>
      <c r="C56" s="17"/>
      <c r="D56" s="17"/>
      <c r="E56" s="17"/>
      <c r="F56" s="17"/>
      <c r="G56" s="17"/>
      <c r="H56" s="17"/>
      <c r="I56" s="17"/>
      <c r="J56" s="17"/>
      <c r="K56" s="17"/>
      <c r="L56" s="17"/>
      <c r="M56" s="17"/>
      <c r="N56" s="17"/>
      <c r="O56" s="17"/>
      <c r="P56" s="17"/>
      <c r="Q56" s="17"/>
      <c r="R56" s="17"/>
      <c r="S56" s="17"/>
      <c r="T56" s="17"/>
      <c r="U56" s="17"/>
      <c r="V56" s="17"/>
      <c r="W56" s="17"/>
      <c r="X56" s="17"/>
      <c r="Y56" s="17"/>
      <c r="Z56" s="17"/>
      <c r="AA56" s="17"/>
      <c r="AB56" s="17"/>
      <c r="AC56" s="17"/>
      <c r="AD56" s="17"/>
      <c r="AE56" s="17"/>
      <c r="AF56" s="17"/>
      <c r="AG56" s="17"/>
      <c r="AH56" s="17"/>
      <c r="AI56" s="17"/>
      <c r="AJ56" s="17"/>
      <c r="AK56" s="17"/>
      <c r="AL56" s="17"/>
      <c r="AM56" s="17"/>
      <c r="AN56" s="17"/>
      <c r="AO56" s="17"/>
      <c r="AP56" s="17"/>
      <c r="AQ56" s="17"/>
      <c r="AR56" s="17"/>
      <c r="AS56" s="17"/>
      <c r="AT56" s="17"/>
      <c r="AU56" s="17"/>
      <c r="AV56" s="17"/>
      <c r="AW56" s="17"/>
      <c r="AX56" s="17"/>
      <c r="AY56" s="17"/>
      <c r="AZ56" s="17"/>
      <c r="BA56" s="17"/>
      <c r="BB56" s="17"/>
      <c r="BC56" s="17"/>
      <c r="BD56" s="17"/>
      <c r="BE56" s="17"/>
      <c r="BF56" s="17"/>
      <c r="BG56" s="17"/>
      <c r="BH56" s="17"/>
      <c r="BI56" s="17"/>
      <c r="BJ56" s="17"/>
      <c r="BK56" s="17"/>
    </row>
    <row r="57" spans="2:63" ht="24" customHeight="1" x14ac:dyDescent="0.25">
      <c r="B57" s="5" t="s">
        <v>22</v>
      </c>
      <c r="C57" s="2">
        <f>IF(C24="",0,1)</f>
        <v>0</v>
      </c>
      <c r="D57" s="2">
        <f t="shared" ref="D57:BH57" si="42">IF(D24="",0,1)</f>
        <v>0</v>
      </c>
      <c r="E57" s="2">
        <f t="shared" si="42"/>
        <v>0</v>
      </c>
      <c r="F57" s="2">
        <f t="shared" si="42"/>
        <v>0</v>
      </c>
      <c r="G57" s="2">
        <f t="shared" si="42"/>
        <v>0</v>
      </c>
      <c r="H57" s="2">
        <f t="shared" si="42"/>
        <v>0</v>
      </c>
      <c r="I57" s="2">
        <f t="shared" si="42"/>
        <v>0</v>
      </c>
      <c r="J57" s="2">
        <f t="shared" si="42"/>
        <v>0</v>
      </c>
      <c r="K57" s="2">
        <f t="shared" si="42"/>
        <v>0</v>
      </c>
      <c r="L57" s="2">
        <f t="shared" si="42"/>
        <v>0</v>
      </c>
      <c r="M57" s="2">
        <f t="shared" si="42"/>
        <v>0</v>
      </c>
      <c r="N57" s="2">
        <f t="shared" si="42"/>
        <v>0</v>
      </c>
      <c r="O57" s="2">
        <f t="shared" si="42"/>
        <v>0</v>
      </c>
      <c r="P57" s="2">
        <f t="shared" si="42"/>
        <v>0</v>
      </c>
      <c r="Q57" s="2">
        <f t="shared" si="42"/>
        <v>0</v>
      </c>
      <c r="R57" s="2">
        <f t="shared" si="42"/>
        <v>0</v>
      </c>
      <c r="S57" s="2">
        <f t="shared" si="42"/>
        <v>0</v>
      </c>
      <c r="T57" s="2">
        <f t="shared" si="42"/>
        <v>0</v>
      </c>
      <c r="U57" s="2">
        <f t="shared" si="42"/>
        <v>0</v>
      </c>
      <c r="V57" s="2">
        <f t="shared" si="42"/>
        <v>0</v>
      </c>
      <c r="W57" s="2">
        <f t="shared" si="42"/>
        <v>0</v>
      </c>
      <c r="X57" s="2">
        <f t="shared" si="42"/>
        <v>0</v>
      </c>
      <c r="Y57" s="2">
        <f t="shared" si="42"/>
        <v>0</v>
      </c>
      <c r="Z57" s="2">
        <f t="shared" si="42"/>
        <v>0</v>
      </c>
      <c r="AA57" s="2">
        <f t="shared" si="42"/>
        <v>0</v>
      </c>
      <c r="AB57" s="2">
        <f t="shared" si="42"/>
        <v>0</v>
      </c>
      <c r="AC57" s="2">
        <f t="shared" si="42"/>
        <v>0</v>
      </c>
      <c r="AD57" s="2">
        <f t="shared" si="42"/>
        <v>0</v>
      </c>
      <c r="AE57" s="2">
        <f t="shared" si="42"/>
        <v>0</v>
      </c>
      <c r="AF57" s="2">
        <f t="shared" si="42"/>
        <v>0</v>
      </c>
      <c r="AG57" s="2">
        <f t="shared" si="42"/>
        <v>0</v>
      </c>
      <c r="AH57" s="2">
        <f t="shared" si="42"/>
        <v>0</v>
      </c>
      <c r="AI57" s="2">
        <f t="shared" si="42"/>
        <v>0</v>
      </c>
      <c r="AJ57" s="2">
        <f t="shared" si="42"/>
        <v>0</v>
      </c>
      <c r="AK57" s="2">
        <f t="shared" si="42"/>
        <v>0</v>
      </c>
      <c r="AL57" s="2">
        <f t="shared" si="42"/>
        <v>0</v>
      </c>
      <c r="AM57" s="2">
        <f t="shared" si="42"/>
        <v>0</v>
      </c>
      <c r="AN57" s="2">
        <f t="shared" si="42"/>
        <v>0</v>
      </c>
      <c r="AO57" s="2">
        <f t="shared" si="42"/>
        <v>0</v>
      </c>
      <c r="AP57" s="2">
        <f t="shared" si="42"/>
        <v>0</v>
      </c>
      <c r="AQ57" s="2">
        <f t="shared" si="42"/>
        <v>0</v>
      </c>
      <c r="AR57" s="2">
        <f t="shared" si="42"/>
        <v>0</v>
      </c>
      <c r="AS57" s="2">
        <f t="shared" si="42"/>
        <v>0</v>
      </c>
      <c r="AT57" s="2">
        <f t="shared" si="42"/>
        <v>0</v>
      </c>
      <c r="AU57" s="2">
        <f t="shared" si="42"/>
        <v>0</v>
      </c>
      <c r="AV57" s="2">
        <f t="shared" si="42"/>
        <v>0</v>
      </c>
      <c r="AW57" s="2">
        <f t="shared" si="42"/>
        <v>0</v>
      </c>
      <c r="AX57" s="2">
        <f t="shared" si="42"/>
        <v>0</v>
      </c>
      <c r="AY57" s="2">
        <f t="shared" si="42"/>
        <v>0</v>
      </c>
      <c r="AZ57" s="2">
        <f t="shared" si="42"/>
        <v>0</v>
      </c>
      <c r="BA57" s="2">
        <f t="shared" si="42"/>
        <v>0</v>
      </c>
      <c r="BB57" s="2">
        <f t="shared" si="42"/>
        <v>0</v>
      </c>
      <c r="BC57" s="2">
        <f t="shared" si="42"/>
        <v>0</v>
      </c>
      <c r="BD57" s="2">
        <f t="shared" si="42"/>
        <v>0</v>
      </c>
      <c r="BE57" s="2">
        <f t="shared" si="42"/>
        <v>0</v>
      </c>
      <c r="BF57" s="2">
        <f t="shared" si="42"/>
        <v>0</v>
      </c>
      <c r="BG57" s="2">
        <f t="shared" si="42"/>
        <v>0</v>
      </c>
      <c r="BH57" s="2">
        <f t="shared" si="42"/>
        <v>0</v>
      </c>
      <c r="BI57" s="2">
        <f t="shared" ref="BI57:BJ57" si="43">IF(BI24="",0,1)</f>
        <v>0</v>
      </c>
      <c r="BJ57" s="2">
        <f t="shared" si="43"/>
        <v>0</v>
      </c>
      <c r="BK57" s="2">
        <f>SUM(C57:BJ57)</f>
        <v>0</v>
      </c>
    </row>
    <row r="58" spans="2:63" ht="24" customHeight="1" x14ac:dyDescent="0.25">
      <c r="B58" s="5" t="s">
        <v>23</v>
      </c>
      <c r="C58" s="2">
        <f>IF(C24="N/A",0,1)</f>
        <v>1</v>
      </c>
      <c r="D58" s="2">
        <f t="shared" ref="D58:BH58" si="44">IF(D24="N/A",0,1)</f>
        <v>1</v>
      </c>
      <c r="E58" s="2">
        <f t="shared" si="44"/>
        <v>1</v>
      </c>
      <c r="F58" s="2">
        <f t="shared" si="44"/>
        <v>1</v>
      </c>
      <c r="G58" s="2">
        <f t="shared" si="44"/>
        <v>1</v>
      </c>
      <c r="H58" s="2">
        <f t="shared" si="44"/>
        <v>1</v>
      </c>
      <c r="I58" s="2">
        <f t="shared" si="44"/>
        <v>1</v>
      </c>
      <c r="J58" s="2">
        <f t="shared" si="44"/>
        <v>1</v>
      </c>
      <c r="K58" s="2">
        <f t="shared" si="44"/>
        <v>1</v>
      </c>
      <c r="L58" s="2">
        <f t="shared" si="44"/>
        <v>1</v>
      </c>
      <c r="M58" s="2">
        <f t="shared" si="44"/>
        <v>1</v>
      </c>
      <c r="N58" s="2">
        <f t="shared" si="44"/>
        <v>1</v>
      </c>
      <c r="O58" s="2">
        <f t="shared" si="44"/>
        <v>1</v>
      </c>
      <c r="P58" s="2">
        <f t="shared" si="44"/>
        <v>1</v>
      </c>
      <c r="Q58" s="2">
        <f t="shared" si="44"/>
        <v>1</v>
      </c>
      <c r="R58" s="2">
        <f t="shared" si="44"/>
        <v>1</v>
      </c>
      <c r="S58" s="2">
        <f t="shared" si="44"/>
        <v>1</v>
      </c>
      <c r="T58" s="2">
        <f t="shared" si="44"/>
        <v>1</v>
      </c>
      <c r="U58" s="2">
        <f t="shared" si="44"/>
        <v>1</v>
      </c>
      <c r="V58" s="2">
        <f t="shared" si="44"/>
        <v>1</v>
      </c>
      <c r="W58" s="2">
        <f t="shared" si="44"/>
        <v>1</v>
      </c>
      <c r="X58" s="2">
        <f t="shared" si="44"/>
        <v>1</v>
      </c>
      <c r="Y58" s="2">
        <f t="shared" si="44"/>
        <v>1</v>
      </c>
      <c r="Z58" s="2">
        <f t="shared" si="44"/>
        <v>1</v>
      </c>
      <c r="AA58" s="2">
        <f t="shared" si="44"/>
        <v>1</v>
      </c>
      <c r="AB58" s="2">
        <f t="shared" si="44"/>
        <v>1</v>
      </c>
      <c r="AC58" s="2">
        <f t="shared" si="44"/>
        <v>1</v>
      </c>
      <c r="AD58" s="2">
        <f t="shared" si="44"/>
        <v>1</v>
      </c>
      <c r="AE58" s="2">
        <f t="shared" si="44"/>
        <v>1</v>
      </c>
      <c r="AF58" s="2">
        <f t="shared" si="44"/>
        <v>1</v>
      </c>
      <c r="AG58" s="2">
        <f t="shared" si="44"/>
        <v>1</v>
      </c>
      <c r="AH58" s="2">
        <f t="shared" si="44"/>
        <v>1</v>
      </c>
      <c r="AI58" s="2">
        <f t="shared" si="44"/>
        <v>1</v>
      </c>
      <c r="AJ58" s="2">
        <f t="shared" si="44"/>
        <v>1</v>
      </c>
      <c r="AK58" s="2">
        <f t="shared" si="44"/>
        <v>1</v>
      </c>
      <c r="AL58" s="2">
        <f t="shared" si="44"/>
        <v>1</v>
      </c>
      <c r="AM58" s="2">
        <f t="shared" si="44"/>
        <v>1</v>
      </c>
      <c r="AN58" s="2">
        <f t="shared" si="44"/>
        <v>1</v>
      </c>
      <c r="AO58" s="2">
        <f t="shared" si="44"/>
        <v>1</v>
      </c>
      <c r="AP58" s="2">
        <f t="shared" si="44"/>
        <v>1</v>
      </c>
      <c r="AQ58" s="2">
        <f t="shared" si="44"/>
        <v>1</v>
      </c>
      <c r="AR58" s="2">
        <f t="shared" si="44"/>
        <v>1</v>
      </c>
      <c r="AS58" s="2">
        <f t="shared" si="44"/>
        <v>1</v>
      </c>
      <c r="AT58" s="2">
        <f t="shared" si="44"/>
        <v>1</v>
      </c>
      <c r="AU58" s="2">
        <f t="shared" si="44"/>
        <v>1</v>
      </c>
      <c r="AV58" s="2">
        <f t="shared" si="44"/>
        <v>1</v>
      </c>
      <c r="AW58" s="2">
        <f t="shared" si="44"/>
        <v>1</v>
      </c>
      <c r="AX58" s="2">
        <f t="shared" si="44"/>
        <v>1</v>
      </c>
      <c r="AY58" s="2">
        <f t="shared" si="44"/>
        <v>1</v>
      </c>
      <c r="AZ58" s="2">
        <f t="shared" si="44"/>
        <v>1</v>
      </c>
      <c r="BA58" s="2">
        <f t="shared" si="44"/>
        <v>1</v>
      </c>
      <c r="BB58" s="2">
        <f t="shared" si="44"/>
        <v>1</v>
      </c>
      <c r="BC58" s="2">
        <f t="shared" si="44"/>
        <v>1</v>
      </c>
      <c r="BD58" s="2">
        <f t="shared" si="44"/>
        <v>1</v>
      </c>
      <c r="BE58" s="2">
        <f t="shared" si="44"/>
        <v>1</v>
      </c>
      <c r="BF58" s="2">
        <f t="shared" si="44"/>
        <v>1</v>
      </c>
      <c r="BG58" s="2">
        <f t="shared" si="44"/>
        <v>1</v>
      </c>
      <c r="BH58" s="2">
        <f t="shared" si="44"/>
        <v>1</v>
      </c>
      <c r="BI58" s="2">
        <f t="shared" ref="BI58:BJ58" si="45">IF(BI24="N/A",0,1)</f>
        <v>1</v>
      </c>
      <c r="BJ58" s="2">
        <f t="shared" si="45"/>
        <v>1</v>
      </c>
      <c r="BK58" s="2">
        <f>SUM(C58:BJ58)</f>
        <v>60</v>
      </c>
    </row>
    <row r="59" spans="2:63" ht="24" customHeight="1" x14ac:dyDescent="0.25">
      <c r="B59" s="5" t="s">
        <v>24</v>
      </c>
      <c r="C59" s="2">
        <f>IF(C24="NO",1,0)</f>
        <v>0</v>
      </c>
      <c r="D59" s="2">
        <f t="shared" ref="D59:BH59" si="46">IF(D24="NO",1,0)</f>
        <v>0</v>
      </c>
      <c r="E59" s="2">
        <f t="shared" si="46"/>
        <v>0</v>
      </c>
      <c r="F59" s="2">
        <f t="shared" si="46"/>
        <v>0</v>
      </c>
      <c r="G59" s="2">
        <f t="shared" si="46"/>
        <v>0</v>
      </c>
      <c r="H59" s="2">
        <f t="shared" si="46"/>
        <v>0</v>
      </c>
      <c r="I59" s="2">
        <f t="shared" si="46"/>
        <v>0</v>
      </c>
      <c r="J59" s="2">
        <f t="shared" si="46"/>
        <v>0</v>
      </c>
      <c r="K59" s="2">
        <f t="shared" si="46"/>
        <v>0</v>
      </c>
      <c r="L59" s="2">
        <f t="shared" si="46"/>
        <v>0</v>
      </c>
      <c r="M59" s="2">
        <f t="shared" si="46"/>
        <v>0</v>
      </c>
      <c r="N59" s="2">
        <f t="shared" si="46"/>
        <v>0</v>
      </c>
      <c r="O59" s="2">
        <f t="shared" si="46"/>
        <v>0</v>
      </c>
      <c r="P59" s="2">
        <f t="shared" si="46"/>
        <v>0</v>
      </c>
      <c r="Q59" s="2">
        <f t="shared" si="46"/>
        <v>0</v>
      </c>
      <c r="R59" s="2">
        <f t="shared" si="46"/>
        <v>0</v>
      </c>
      <c r="S59" s="2">
        <f t="shared" si="46"/>
        <v>0</v>
      </c>
      <c r="T59" s="2">
        <f t="shared" si="46"/>
        <v>0</v>
      </c>
      <c r="U59" s="2">
        <f t="shared" si="46"/>
        <v>0</v>
      </c>
      <c r="V59" s="2">
        <f t="shared" si="46"/>
        <v>0</v>
      </c>
      <c r="W59" s="2">
        <f t="shared" si="46"/>
        <v>0</v>
      </c>
      <c r="X59" s="2">
        <f t="shared" si="46"/>
        <v>0</v>
      </c>
      <c r="Y59" s="2">
        <f t="shared" si="46"/>
        <v>0</v>
      </c>
      <c r="Z59" s="2">
        <f t="shared" si="46"/>
        <v>0</v>
      </c>
      <c r="AA59" s="2">
        <f t="shared" si="46"/>
        <v>0</v>
      </c>
      <c r="AB59" s="2">
        <f t="shared" si="46"/>
        <v>0</v>
      </c>
      <c r="AC59" s="2">
        <f t="shared" si="46"/>
        <v>0</v>
      </c>
      <c r="AD59" s="2">
        <f t="shared" si="46"/>
        <v>0</v>
      </c>
      <c r="AE59" s="2">
        <f t="shared" si="46"/>
        <v>0</v>
      </c>
      <c r="AF59" s="2">
        <f t="shared" si="46"/>
        <v>0</v>
      </c>
      <c r="AG59" s="2">
        <f t="shared" si="46"/>
        <v>0</v>
      </c>
      <c r="AH59" s="2">
        <f t="shared" si="46"/>
        <v>0</v>
      </c>
      <c r="AI59" s="2">
        <f t="shared" si="46"/>
        <v>0</v>
      </c>
      <c r="AJ59" s="2">
        <f t="shared" si="46"/>
        <v>0</v>
      </c>
      <c r="AK59" s="2">
        <f t="shared" si="46"/>
        <v>0</v>
      </c>
      <c r="AL59" s="2">
        <f t="shared" si="46"/>
        <v>0</v>
      </c>
      <c r="AM59" s="2">
        <f t="shared" si="46"/>
        <v>0</v>
      </c>
      <c r="AN59" s="2">
        <f t="shared" si="46"/>
        <v>0</v>
      </c>
      <c r="AO59" s="2">
        <f t="shared" si="46"/>
        <v>0</v>
      </c>
      <c r="AP59" s="2">
        <f t="shared" si="46"/>
        <v>0</v>
      </c>
      <c r="AQ59" s="2">
        <f t="shared" si="46"/>
        <v>0</v>
      </c>
      <c r="AR59" s="2">
        <f t="shared" si="46"/>
        <v>0</v>
      </c>
      <c r="AS59" s="2">
        <f t="shared" si="46"/>
        <v>0</v>
      </c>
      <c r="AT59" s="2">
        <f t="shared" si="46"/>
        <v>0</v>
      </c>
      <c r="AU59" s="2">
        <f t="shared" si="46"/>
        <v>0</v>
      </c>
      <c r="AV59" s="2">
        <f t="shared" si="46"/>
        <v>0</v>
      </c>
      <c r="AW59" s="2">
        <f t="shared" si="46"/>
        <v>0</v>
      </c>
      <c r="AX59" s="2">
        <f t="shared" si="46"/>
        <v>0</v>
      </c>
      <c r="AY59" s="2">
        <f t="shared" si="46"/>
        <v>0</v>
      </c>
      <c r="AZ59" s="2">
        <f t="shared" si="46"/>
        <v>0</v>
      </c>
      <c r="BA59" s="2">
        <f t="shared" si="46"/>
        <v>0</v>
      </c>
      <c r="BB59" s="2">
        <f t="shared" si="46"/>
        <v>0</v>
      </c>
      <c r="BC59" s="2">
        <f t="shared" si="46"/>
        <v>0</v>
      </c>
      <c r="BD59" s="2">
        <f t="shared" si="46"/>
        <v>0</v>
      </c>
      <c r="BE59" s="2">
        <f t="shared" si="46"/>
        <v>0</v>
      </c>
      <c r="BF59" s="2">
        <f t="shared" si="46"/>
        <v>0</v>
      </c>
      <c r="BG59" s="2">
        <f t="shared" si="46"/>
        <v>0</v>
      </c>
      <c r="BH59" s="2">
        <f t="shared" si="46"/>
        <v>0</v>
      </c>
      <c r="BI59" s="2">
        <f t="shared" ref="BI59:BJ59" si="47">IF(BI24="NO",1,0)</f>
        <v>0</v>
      </c>
      <c r="BJ59" s="2">
        <f t="shared" si="47"/>
        <v>0</v>
      </c>
      <c r="BK59" s="2">
        <f>SUM(C59:BJ59)</f>
        <v>0</v>
      </c>
    </row>
    <row r="60" spans="2:63" ht="24" customHeight="1" x14ac:dyDescent="0.25">
      <c r="B60" s="42" t="str">
        <f>B26</f>
        <v xml:space="preserve"> G3 Referrals to mainstream benefits &amp; Resources</v>
      </c>
      <c r="C60" s="18"/>
      <c r="D60" s="18"/>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c r="BC60" s="18"/>
      <c r="BD60" s="18"/>
      <c r="BE60" s="18"/>
      <c r="BF60" s="18"/>
      <c r="BG60" s="18"/>
      <c r="BH60" s="18"/>
      <c r="BI60" s="18"/>
      <c r="BJ60" s="18"/>
      <c r="BK60" s="18"/>
    </row>
    <row r="61" spans="2:63" ht="24" customHeight="1" x14ac:dyDescent="0.25">
      <c r="B61" s="5" t="s">
        <v>22</v>
      </c>
      <c r="C61" s="2">
        <f>IF(C26="",0,1)</f>
        <v>0</v>
      </c>
      <c r="D61" s="2">
        <f t="shared" ref="D61:BH61" si="48">IF(D26="",0,1)</f>
        <v>0</v>
      </c>
      <c r="E61" s="2">
        <f t="shared" si="48"/>
        <v>0</v>
      </c>
      <c r="F61" s="2">
        <f t="shared" si="48"/>
        <v>0</v>
      </c>
      <c r="G61" s="2">
        <f t="shared" si="48"/>
        <v>0</v>
      </c>
      <c r="H61" s="2">
        <f t="shared" si="48"/>
        <v>0</v>
      </c>
      <c r="I61" s="2">
        <f t="shared" si="48"/>
        <v>0</v>
      </c>
      <c r="J61" s="2">
        <f t="shared" si="48"/>
        <v>0</v>
      </c>
      <c r="K61" s="2">
        <f t="shared" si="48"/>
        <v>0</v>
      </c>
      <c r="L61" s="2">
        <f t="shared" si="48"/>
        <v>0</v>
      </c>
      <c r="M61" s="2">
        <f t="shared" si="48"/>
        <v>0</v>
      </c>
      <c r="N61" s="2">
        <f t="shared" si="48"/>
        <v>0</v>
      </c>
      <c r="O61" s="2">
        <f t="shared" si="48"/>
        <v>0</v>
      </c>
      <c r="P61" s="2">
        <f t="shared" si="48"/>
        <v>0</v>
      </c>
      <c r="Q61" s="2">
        <f t="shared" si="48"/>
        <v>0</v>
      </c>
      <c r="R61" s="2">
        <f t="shared" si="48"/>
        <v>0</v>
      </c>
      <c r="S61" s="2">
        <f t="shared" si="48"/>
        <v>0</v>
      </c>
      <c r="T61" s="2">
        <f t="shared" si="48"/>
        <v>0</v>
      </c>
      <c r="U61" s="2">
        <f t="shared" si="48"/>
        <v>0</v>
      </c>
      <c r="V61" s="2">
        <f t="shared" si="48"/>
        <v>0</v>
      </c>
      <c r="W61" s="2">
        <f t="shared" si="48"/>
        <v>0</v>
      </c>
      <c r="X61" s="2">
        <f t="shared" si="48"/>
        <v>0</v>
      </c>
      <c r="Y61" s="2">
        <f t="shared" si="48"/>
        <v>0</v>
      </c>
      <c r="Z61" s="2">
        <f t="shared" si="48"/>
        <v>0</v>
      </c>
      <c r="AA61" s="2">
        <f t="shared" si="48"/>
        <v>0</v>
      </c>
      <c r="AB61" s="2">
        <f t="shared" si="48"/>
        <v>0</v>
      </c>
      <c r="AC61" s="2">
        <f t="shared" si="48"/>
        <v>0</v>
      </c>
      <c r="AD61" s="2">
        <f t="shared" si="48"/>
        <v>0</v>
      </c>
      <c r="AE61" s="2">
        <f t="shared" si="48"/>
        <v>0</v>
      </c>
      <c r="AF61" s="2">
        <f t="shared" si="48"/>
        <v>0</v>
      </c>
      <c r="AG61" s="2">
        <f t="shared" si="48"/>
        <v>0</v>
      </c>
      <c r="AH61" s="2">
        <f t="shared" si="48"/>
        <v>0</v>
      </c>
      <c r="AI61" s="2">
        <f t="shared" si="48"/>
        <v>0</v>
      </c>
      <c r="AJ61" s="2">
        <f t="shared" si="48"/>
        <v>0</v>
      </c>
      <c r="AK61" s="2">
        <f t="shared" si="48"/>
        <v>0</v>
      </c>
      <c r="AL61" s="2">
        <f t="shared" si="48"/>
        <v>0</v>
      </c>
      <c r="AM61" s="2">
        <f t="shared" si="48"/>
        <v>0</v>
      </c>
      <c r="AN61" s="2">
        <f t="shared" si="48"/>
        <v>0</v>
      </c>
      <c r="AO61" s="2">
        <f t="shared" si="48"/>
        <v>0</v>
      </c>
      <c r="AP61" s="2">
        <f t="shared" si="48"/>
        <v>0</v>
      </c>
      <c r="AQ61" s="2">
        <f t="shared" si="48"/>
        <v>0</v>
      </c>
      <c r="AR61" s="2">
        <f t="shared" si="48"/>
        <v>0</v>
      </c>
      <c r="AS61" s="2">
        <f t="shared" si="48"/>
        <v>0</v>
      </c>
      <c r="AT61" s="2">
        <f t="shared" si="48"/>
        <v>0</v>
      </c>
      <c r="AU61" s="2">
        <f t="shared" si="48"/>
        <v>0</v>
      </c>
      <c r="AV61" s="2">
        <f t="shared" si="48"/>
        <v>0</v>
      </c>
      <c r="AW61" s="2">
        <f t="shared" si="48"/>
        <v>0</v>
      </c>
      <c r="AX61" s="2">
        <f t="shared" si="48"/>
        <v>0</v>
      </c>
      <c r="AY61" s="2">
        <f t="shared" si="48"/>
        <v>0</v>
      </c>
      <c r="AZ61" s="2">
        <f t="shared" si="48"/>
        <v>0</v>
      </c>
      <c r="BA61" s="2">
        <f t="shared" si="48"/>
        <v>0</v>
      </c>
      <c r="BB61" s="2">
        <f t="shared" si="48"/>
        <v>0</v>
      </c>
      <c r="BC61" s="2">
        <f t="shared" si="48"/>
        <v>0</v>
      </c>
      <c r="BD61" s="2">
        <f t="shared" si="48"/>
        <v>0</v>
      </c>
      <c r="BE61" s="2">
        <f t="shared" si="48"/>
        <v>0</v>
      </c>
      <c r="BF61" s="2">
        <f t="shared" si="48"/>
        <v>0</v>
      </c>
      <c r="BG61" s="2">
        <f t="shared" si="48"/>
        <v>0</v>
      </c>
      <c r="BH61" s="2">
        <f t="shared" si="48"/>
        <v>0</v>
      </c>
      <c r="BI61" s="2">
        <f t="shared" ref="BI61:BJ61" si="49">IF(BI26="",0,1)</f>
        <v>0</v>
      </c>
      <c r="BJ61" s="2">
        <f t="shared" si="49"/>
        <v>0</v>
      </c>
      <c r="BK61" s="2">
        <f>SUM(C61:BJ61)</f>
        <v>0</v>
      </c>
    </row>
    <row r="62" spans="2:63" ht="24" customHeight="1" x14ac:dyDescent="0.25">
      <c r="B62" s="5" t="s">
        <v>23</v>
      </c>
      <c r="C62" s="2">
        <f>IF(C26="N/A",0,1)</f>
        <v>1</v>
      </c>
      <c r="D62" s="2">
        <f t="shared" ref="D62:BH62" si="50">IF(D26="N/A",0,1)</f>
        <v>1</v>
      </c>
      <c r="E62" s="2">
        <f t="shared" si="50"/>
        <v>1</v>
      </c>
      <c r="F62" s="2">
        <f t="shared" si="50"/>
        <v>1</v>
      </c>
      <c r="G62" s="2">
        <f t="shared" si="50"/>
        <v>1</v>
      </c>
      <c r="H62" s="2">
        <f t="shared" si="50"/>
        <v>1</v>
      </c>
      <c r="I62" s="2">
        <f t="shared" si="50"/>
        <v>1</v>
      </c>
      <c r="J62" s="2">
        <f t="shared" si="50"/>
        <v>1</v>
      </c>
      <c r="K62" s="2">
        <f t="shared" si="50"/>
        <v>1</v>
      </c>
      <c r="L62" s="2">
        <f t="shared" si="50"/>
        <v>1</v>
      </c>
      <c r="M62" s="2">
        <f t="shared" si="50"/>
        <v>1</v>
      </c>
      <c r="N62" s="2">
        <f t="shared" si="50"/>
        <v>1</v>
      </c>
      <c r="O62" s="2">
        <f t="shared" si="50"/>
        <v>1</v>
      </c>
      <c r="P62" s="2">
        <f t="shared" si="50"/>
        <v>1</v>
      </c>
      <c r="Q62" s="2">
        <f t="shared" si="50"/>
        <v>1</v>
      </c>
      <c r="R62" s="2">
        <f t="shared" si="50"/>
        <v>1</v>
      </c>
      <c r="S62" s="2">
        <f t="shared" si="50"/>
        <v>1</v>
      </c>
      <c r="T62" s="2">
        <f t="shared" si="50"/>
        <v>1</v>
      </c>
      <c r="U62" s="2">
        <f t="shared" si="50"/>
        <v>1</v>
      </c>
      <c r="V62" s="2">
        <f t="shared" si="50"/>
        <v>1</v>
      </c>
      <c r="W62" s="2">
        <f t="shared" si="50"/>
        <v>1</v>
      </c>
      <c r="X62" s="2">
        <f t="shared" si="50"/>
        <v>1</v>
      </c>
      <c r="Y62" s="2">
        <f t="shared" si="50"/>
        <v>1</v>
      </c>
      <c r="Z62" s="2">
        <f t="shared" si="50"/>
        <v>1</v>
      </c>
      <c r="AA62" s="2">
        <f t="shared" si="50"/>
        <v>1</v>
      </c>
      <c r="AB62" s="2">
        <f t="shared" si="50"/>
        <v>1</v>
      </c>
      <c r="AC62" s="2">
        <f t="shared" si="50"/>
        <v>1</v>
      </c>
      <c r="AD62" s="2">
        <f t="shared" si="50"/>
        <v>1</v>
      </c>
      <c r="AE62" s="2">
        <f t="shared" si="50"/>
        <v>1</v>
      </c>
      <c r="AF62" s="2">
        <f t="shared" si="50"/>
        <v>1</v>
      </c>
      <c r="AG62" s="2">
        <f t="shared" si="50"/>
        <v>1</v>
      </c>
      <c r="AH62" s="2">
        <f t="shared" si="50"/>
        <v>1</v>
      </c>
      <c r="AI62" s="2">
        <f t="shared" si="50"/>
        <v>1</v>
      </c>
      <c r="AJ62" s="2">
        <f t="shared" si="50"/>
        <v>1</v>
      </c>
      <c r="AK62" s="2">
        <f t="shared" si="50"/>
        <v>1</v>
      </c>
      <c r="AL62" s="2">
        <f t="shared" si="50"/>
        <v>1</v>
      </c>
      <c r="AM62" s="2">
        <f t="shared" si="50"/>
        <v>1</v>
      </c>
      <c r="AN62" s="2">
        <f t="shared" si="50"/>
        <v>1</v>
      </c>
      <c r="AO62" s="2">
        <f t="shared" si="50"/>
        <v>1</v>
      </c>
      <c r="AP62" s="2">
        <f t="shared" si="50"/>
        <v>1</v>
      </c>
      <c r="AQ62" s="2">
        <f t="shared" si="50"/>
        <v>1</v>
      </c>
      <c r="AR62" s="2">
        <f t="shared" si="50"/>
        <v>1</v>
      </c>
      <c r="AS62" s="2">
        <f t="shared" si="50"/>
        <v>1</v>
      </c>
      <c r="AT62" s="2">
        <f t="shared" si="50"/>
        <v>1</v>
      </c>
      <c r="AU62" s="2">
        <f t="shared" si="50"/>
        <v>1</v>
      </c>
      <c r="AV62" s="2">
        <f t="shared" si="50"/>
        <v>1</v>
      </c>
      <c r="AW62" s="2">
        <f t="shared" si="50"/>
        <v>1</v>
      </c>
      <c r="AX62" s="2">
        <f t="shared" si="50"/>
        <v>1</v>
      </c>
      <c r="AY62" s="2">
        <f t="shared" si="50"/>
        <v>1</v>
      </c>
      <c r="AZ62" s="2">
        <f t="shared" si="50"/>
        <v>1</v>
      </c>
      <c r="BA62" s="2">
        <f t="shared" si="50"/>
        <v>1</v>
      </c>
      <c r="BB62" s="2">
        <f t="shared" si="50"/>
        <v>1</v>
      </c>
      <c r="BC62" s="2">
        <f t="shared" si="50"/>
        <v>1</v>
      </c>
      <c r="BD62" s="2">
        <f t="shared" si="50"/>
        <v>1</v>
      </c>
      <c r="BE62" s="2">
        <f t="shared" si="50"/>
        <v>1</v>
      </c>
      <c r="BF62" s="2">
        <f t="shared" si="50"/>
        <v>1</v>
      </c>
      <c r="BG62" s="2">
        <f t="shared" si="50"/>
        <v>1</v>
      </c>
      <c r="BH62" s="2">
        <f t="shared" si="50"/>
        <v>1</v>
      </c>
      <c r="BI62" s="2">
        <f t="shared" ref="BI62:BJ62" si="51">IF(BI26="N/A",0,1)</f>
        <v>1</v>
      </c>
      <c r="BJ62" s="2">
        <f t="shared" si="51"/>
        <v>1</v>
      </c>
      <c r="BK62" s="2">
        <f>SUM(C62:BJ62)</f>
        <v>60</v>
      </c>
    </row>
    <row r="63" spans="2:63" ht="24" customHeight="1" x14ac:dyDescent="0.25">
      <c r="B63" s="5" t="s">
        <v>24</v>
      </c>
      <c r="C63" s="2">
        <f>IF(C26="NO",1,0)</f>
        <v>0</v>
      </c>
      <c r="D63" s="2">
        <f t="shared" ref="D63:BH63" si="52">IF(D26="NO",1,0)</f>
        <v>0</v>
      </c>
      <c r="E63" s="2">
        <f t="shared" si="52"/>
        <v>0</v>
      </c>
      <c r="F63" s="2">
        <f t="shared" si="52"/>
        <v>0</v>
      </c>
      <c r="G63" s="2">
        <f t="shared" si="52"/>
        <v>0</v>
      </c>
      <c r="H63" s="2">
        <f t="shared" si="52"/>
        <v>0</v>
      </c>
      <c r="I63" s="2">
        <f t="shared" si="52"/>
        <v>0</v>
      </c>
      <c r="J63" s="2">
        <f t="shared" si="52"/>
        <v>0</v>
      </c>
      <c r="K63" s="2">
        <f t="shared" si="52"/>
        <v>0</v>
      </c>
      <c r="L63" s="2">
        <f t="shared" si="52"/>
        <v>0</v>
      </c>
      <c r="M63" s="2">
        <f t="shared" si="52"/>
        <v>0</v>
      </c>
      <c r="N63" s="2">
        <f t="shared" si="52"/>
        <v>0</v>
      </c>
      <c r="O63" s="2">
        <f t="shared" si="52"/>
        <v>0</v>
      </c>
      <c r="P63" s="2">
        <f t="shared" si="52"/>
        <v>0</v>
      </c>
      <c r="Q63" s="2">
        <f t="shared" si="52"/>
        <v>0</v>
      </c>
      <c r="R63" s="2">
        <f t="shared" si="52"/>
        <v>0</v>
      </c>
      <c r="S63" s="2">
        <f t="shared" si="52"/>
        <v>0</v>
      </c>
      <c r="T63" s="2">
        <f t="shared" si="52"/>
        <v>0</v>
      </c>
      <c r="U63" s="2">
        <f t="shared" si="52"/>
        <v>0</v>
      </c>
      <c r="V63" s="2">
        <f t="shared" si="52"/>
        <v>0</v>
      </c>
      <c r="W63" s="2">
        <f t="shared" si="52"/>
        <v>0</v>
      </c>
      <c r="X63" s="2">
        <f t="shared" si="52"/>
        <v>0</v>
      </c>
      <c r="Y63" s="2">
        <f t="shared" si="52"/>
        <v>0</v>
      </c>
      <c r="Z63" s="2">
        <f t="shared" si="52"/>
        <v>0</v>
      </c>
      <c r="AA63" s="2">
        <f t="shared" si="52"/>
        <v>0</v>
      </c>
      <c r="AB63" s="2">
        <f t="shared" si="52"/>
        <v>0</v>
      </c>
      <c r="AC63" s="2">
        <f t="shared" si="52"/>
        <v>0</v>
      </c>
      <c r="AD63" s="2">
        <f t="shared" si="52"/>
        <v>0</v>
      </c>
      <c r="AE63" s="2">
        <f t="shared" si="52"/>
        <v>0</v>
      </c>
      <c r="AF63" s="2">
        <f t="shared" si="52"/>
        <v>0</v>
      </c>
      <c r="AG63" s="2">
        <f t="shared" si="52"/>
        <v>0</v>
      </c>
      <c r="AH63" s="2">
        <f t="shared" si="52"/>
        <v>0</v>
      </c>
      <c r="AI63" s="2">
        <f t="shared" si="52"/>
        <v>0</v>
      </c>
      <c r="AJ63" s="2">
        <f t="shared" si="52"/>
        <v>0</v>
      </c>
      <c r="AK63" s="2">
        <f t="shared" si="52"/>
        <v>0</v>
      </c>
      <c r="AL63" s="2">
        <f t="shared" si="52"/>
        <v>0</v>
      </c>
      <c r="AM63" s="2">
        <f t="shared" si="52"/>
        <v>0</v>
      </c>
      <c r="AN63" s="2">
        <f t="shared" si="52"/>
        <v>0</v>
      </c>
      <c r="AO63" s="2">
        <f t="shared" si="52"/>
        <v>0</v>
      </c>
      <c r="AP63" s="2">
        <f t="shared" si="52"/>
        <v>0</v>
      </c>
      <c r="AQ63" s="2">
        <f t="shared" si="52"/>
        <v>0</v>
      </c>
      <c r="AR63" s="2">
        <f t="shared" si="52"/>
        <v>0</v>
      </c>
      <c r="AS63" s="2">
        <f t="shared" si="52"/>
        <v>0</v>
      </c>
      <c r="AT63" s="2">
        <f t="shared" si="52"/>
        <v>0</v>
      </c>
      <c r="AU63" s="2">
        <f t="shared" si="52"/>
        <v>0</v>
      </c>
      <c r="AV63" s="2">
        <f t="shared" si="52"/>
        <v>0</v>
      </c>
      <c r="AW63" s="2">
        <f t="shared" si="52"/>
        <v>0</v>
      </c>
      <c r="AX63" s="2">
        <f t="shared" si="52"/>
        <v>0</v>
      </c>
      <c r="AY63" s="2">
        <f t="shared" si="52"/>
        <v>0</v>
      </c>
      <c r="AZ63" s="2">
        <f t="shared" si="52"/>
        <v>0</v>
      </c>
      <c r="BA63" s="2">
        <f t="shared" si="52"/>
        <v>0</v>
      </c>
      <c r="BB63" s="2">
        <f t="shared" si="52"/>
        <v>0</v>
      </c>
      <c r="BC63" s="2">
        <f t="shared" si="52"/>
        <v>0</v>
      </c>
      <c r="BD63" s="2">
        <f t="shared" si="52"/>
        <v>0</v>
      </c>
      <c r="BE63" s="2">
        <f t="shared" si="52"/>
        <v>0</v>
      </c>
      <c r="BF63" s="2">
        <f t="shared" si="52"/>
        <v>0</v>
      </c>
      <c r="BG63" s="2">
        <f t="shared" si="52"/>
        <v>0</v>
      </c>
      <c r="BH63" s="2">
        <f t="shared" si="52"/>
        <v>0</v>
      </c>
      <c r="BI63" s="2">
        <f t="shared" ref="BI63:BJ63" si="53">IF(BI26="NO",1,0)</f>
        <v>0</v>
      </c>
      <c r="BJ63" s="2">
        <f t="shared" si="53"/>
        <v>0</v>
      </c>
      <c r="BK63" s="2">
        <f>SUM(C63:BJ63)</f>
        <v>0</v>
      </c>
    </row>
    <row r="64" spans="2:63" ht="24" customHeight="1" x14ac:dyDescent="0.25">
      <c r="B64" s="42" t="str">
        <f>B28</f>
        <v xml:space="preserve"> G4 Screening/Prioritization (HAST, SSNA, diversion toolsl)</v>
      </c>
      <c r="C64" s="18"/>
      <c r="D64" s="18"/>
      <c r="E64" s="18"/>
      <c r="F64" s="18"/>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c r="AH64" s="18"/>
      <c r="AI64" s="18"/>
      <c r="AJ64" s="18"/>
      <c r="AK64" s="18"/>
      <c r="AL64" s="18"/>
      <c r="AM64" s="18"/>
      <c r="AN64" s="18"/>
      <c r="AO64" s="18"/>
      <c r="AP64" s="18"/>
      <c r="AQ64" s="18"/>
      <c r="AR64" s="18"/>
      <c r="AS64" s="18"/>
      <c r="AT64" s="18"/>
      <c r="AU64" s="18"/>
      <c r="AV64" s="18"/>
      <c r="AW64" s="18"/>
      <c r="AX64" s="18"/>
      <c r="AY64" s="18"/>
      <c r="AZ64" s="18"/>
      <c r="BA64" s="18"/>
      <c r="BB64" s="18"/>
      <c r="BC64" s="18"/>
      <c r="BD64" s="18"/>
      <c r="BE64" s="18"/>
      <c r="BF64" s="18"/>
      <c r="BG64" s="18"/>
      <c r="BH64" s="18"/>
      <c r="BI64" s="18"/>
      <c r="BJ64" s="18"/>
      <c r="BK64" s="18"/>
    </row>
    <row r="65" spans="2:63" ht="24" customHeight="1" x14ac:dyDescent="0.25">
      <c r="B65" s="5" t="s">
        <v>22</v>
      </c>
      <c r="C65" s="2">
        <f>IF(C28="",0,1)</f>
        <v>0</v>
      </c>
      <c r="D65" s="2">
        <f t="shared" ref="D65:BH65" si="54">IF(D28="",0,1)</f>
        <v>0</v>
      </c>
      <c r="E65" s="2">
        <f t="shared" si="54"/>
        <v>0</v>
      </c>
      <c r="F65" s="2">
        <f t="shared" si="54"/>
        <v>0</v>
      </c>
      <c r="G65" s="2">
        <f t="shared" si="54"/>
        <v>0</v>
      </c>
      <c r="H65" s="2">
        <f t="shared" si="54"/>
        <v>0</v>
      </c>
      <c r="I65" s="2">
        <f t="shared" si="54"/>
        <v>0</v>
      </c>
      <c r="J65" s="2">
        <f t="shared" si="54"/>
        <v>0</v>
      </c>
      <c r="K65" s="2">
        <f t="shared" si="54"/>
        <v>0</v>
      </c>
      <c r="L65" s="2">
        <f t="shared" si="54"/>
        <v>0</v>
      </c>
      <c r="M65" s="2">
        <f t="shared" si="54"/>
        <v>0</v>
      </c>
      <c r="N65" s="2">
        <f t="shared" si="54"/>
        <v>0</v>
      </c>
      <c r="O65" s="2">
        <f t="shared" si="54"/>
        <v>0</v>
      </c>
      <c r="P65" s="2">
        <f t="shared" si="54"/>
        <v>0</v>
      </c>
      <c r="Q65" s="2">
        <f t="shared" si="54"/>
        <v>0</v>
      </c>
      <c r="R65" s="2">
        <f t="shared" si="54"/>
        <v>0</v>
      </c>
      <c r="S65" s="2">
        <f t="shared" si="54"/>
        <v>0</v>
      </c>
      <c r="T65" s="2">
        <f t="shared" si="54"/>
        <v>0</v>
      </c>
      <c r="U65" s="2">
        <f t="shared" si="54"/>
        <v>0</v>
      </c>
      <c r="V65" s="2">
        <f t="shared" si="54"/>
        <v>0</v>
      </c>
      <c r="W65" s="2">
        <f t="shared" si="54"/>
        <v>0</v>
      </c>
      <c r="X65" s="2">
        <f t="shared" si="54"/>
        <v>0</v>
      </c>
      <c r="Y65" s="2">
        <f t="shared" si="54"/>
        <v>0</v>
      </c>
      <c r="Z65" s="2">
        <f t="shared" si="54"/>
        <v>0</v>
      </c>
      <c r="AA65" s="2">
        <f t="shared" si="54"/>
        <v>0</v>
      </c>
      <c r="AB65" s="2">
        <f t="shared" si="54"/>
        <v>0</v>
      </c>
      <c r="AC65" s="2">
        <f t="shared" si="54"/>
        <v>0</v>
      </c>
      <c r="AD65" s="2">
        <f t="shared" si="54"/>
        <v>0</v>
      </c>
      <c r="AE65" s="2">
        <f t="shared" si="54"/>
        <v>0</v>
      </c>
      <c r="AF65" s="2">
        <f t="shared" si="54"/>
        <v>0</v>
      </c>
      <c r="AG65" s="2">
        <f t="shared" si="54"/>
        <v>0</v>
      </c>
      <c r="AH65" s="2">
        <f t="shared" si="54"/>
        <v>0</v>
      </c>
      <c r="AI65" s="2">
        <f t="shared" si="54"/>
        <v>0</v>
      </c>
      <c r="AJ65" s="2">
        <f t="shared" si="54"/>
        <v>0</v>
      </c>
      <c r="AK65" s="2">
        <f t="shared" si="54"/>
        <v>0</v>
      </c>
      <c r="AL65" s="2">
        <f t="shared" si="54"/>
        <v>0</v>
      </c>
      <c r="AM65" s="2">
        <f t="shared" si="54"/>
        <v>0</v>
      </c>
      <c r="AN65" s="2">
        <f t="shared" si="54"/>
        <v>0</v>
      </c>
      <c r="AO65" s="2">
        <f t="shared" si="54"/>
        <v>0</v>
      </c>
      <c r="AP65" s="2">
        <f t="shared" si="54"/>
        <v>0</v>
      </c>
      <c r="AQ65" s="2">
        <f t="shared" si="54"/>
        <v>0</v>
      </c>
      <c r="AR65" s="2">
        <f t="shared" si="54"/>
        <v>0</v>
      </c>
      <c r="AS65" s="2">
        <f t="shared" si="54"/>
        <v>0</v>
      </c>
      <c r="AT65" s="2">
        <f t="shared" si="54"/>
        <v>0</v>
      </c>
      <c r="AU65" s="2">
        <f t="shared" si="54"/>
        <v>0</v>
      </c>
      <c r="AV65" s="2">
        <f t="shared" si="54"/>
        <v>0</v>
      </c>
      <c r="AW65" s="2">
        <f t="shared" si="54"/>
        <v>0</v>
      </c>
      <c r="AX65" s="2">
        <f t="shared" si="54"/>
        <v>0</v>
      </c>
      <c r="AY65" s="2">
        <f t="shared" si="54"/>
        <v>0</v>
      </c>
      <c r="AZ65" s="2">
        <f t="shared" si="54"/>
        <v>0</v>
      </c>
      <c r="BA65" s="2">
        <f t="shared" si="54"/>
        <v>0</v>
      </c>
      <c r="BB65" s="2">
        <f t="shared" si="54"/>
        <v>0</v>
      </c>
      <c r="BC65" s="2">
        <f t="shared" si="54"/>
        <v>0</v>
      </c>
      <c r="BD65" s="2">
        <f t="shared" si="54"/>
        <v>0</v>
      </c>
      <c r="BE65" s="2">
        <f t="shared" si="54"/>
        <v>0</v>
      </c>
      <c r="BF65" s="2">
        <f t="shared" si="54"/>
        <v>0</v>
      </c>
      <c r="BG65" s="2">
        <f t="shared" si="54"/>
        <v>0</v>
      </c>
      <c r="BH65" s="2">
        <f t="shared" si="54"/>
        <v>0</v>
      </c>
      <c r="BI65" s="2">
        <f t="shared" ref="BI65:BJ65" si="55">IF(BI28="",0,1)</f>
        <v>0</v>
      </c>
      <c r="BJ65" s="2">
        <f t="shared" si="55"/>
        <v>0</v>
      </c>
      <c r="BK65" s="2">
        <f>SUM(C65:BJ65)</f>
        <v>0</v>
      </c>
    </row>
    <row r="66" spans="2:63" ht="24" customHeight="1" x14ac:dyDescent="0.25">
      <c r="B66" s="5" t="s">
        <v>23</v>
      </c>
      <c r="C66" s="2">
        <f>IF(C28="N/A",0,1)</f>
        <v>1</v>
      </c>
      <c r="D66" s="2">
        <f t="shared" ref="D66:BH66" si="56">IF(D28="N/A",0,1)</f>
        <v>1</v>
      </c>
      <c r="E66" s="2">
        <f t="shared" si="56"/>
        <v>1</v>
      </c>
      <c r="F66" s="2">
        <f t="shared" si="56"/>
        <v>1</v>
      </c>
      <c r="G66" s="2">
        <f t="shared" si="56"/>
        <v>1</v>
      </c>
      <c r="H66" s="2">
        <f t="shared" si="56"/>
        <v>1</v>
      </c>
      <c r="I66" s="2">
        <f t="shared" si="56"/>
        <v>1</v>
      </c>
      <c r="J66" s="2">
        <f t="shared" si="56"/>
        <v>1</v>
      </c>
      <c r="K66" s="2">
        <f t="shared" si="56"/>
        <v>1</v>
      </c>
      <c r="L66" s="2">
        <f t="shared" si="56"/>
        <v>1</v>
      </c>
      <c r="M66" s="2">
        <f t="shared" si="56"/>
        <v>1</v>
      </c>
      <c r="N66" s="2">
        <f t="shared" si="56"/>
        <v>1</v>
      </c>
      <c r="O66" s="2">
        <f t="shared" si="56"/>
        <v>1</v>
      </c>
      <c r="P66" s="2">
        <f t="shared" si="56"/>
        <v>1</v>
      </c>
      <c r="Q66" s="2">
        <f t="shared" si="56"/>
        <v>1</v>
      </c>
      <c r="R66" s="2">
        <f t="shared" si="56"/>
        <v>1</v>
      </c>
      <c r="S66" s="2">
        <f t="shared" si="56"/>
        <v>1</v>
      </c>
      <c r="T66" s="2">
        <f t="shared" si="56"/>
        <v>1</v>
      </c>
      <c r="U66" s="2">
        <f t="shared" si="56"/>
        <v>1</v>
      </c>
      <c r="V66" s="2">
        <f t="shared" si="56"/>
        <v>1</v>
      </c>
      <c r="W66" s="2">
        <f t="shared" si="56"/>
        <v>1</v>
      </c>
      <c r="X66" s="2">
        <f t="shared" si="56"/>
        <v>1</v>
      </c>
      <c r="Y66" s="2">
        <f t="shared" si="56"/>
        <v>1</v>
      </c>
      <c r="Z66" s="2">
        <f t="shared" si="56"/>
        <v>1</v>
      </c>
      <c r="AA66" s="2">
        <f t="shared" si="56"/>
        <v>1</v>
      </c>
      <c r="AB66" s="2">
        <f t="shared" si="56"/>
        <v>1</v>
      </c>
      <c r="AC66" s="2">
        <f t="shared" si="56"/>
        <v>1</v>
      </c>
      <c r="AD66" s="2">
        <f t="shared" si="56"/>
        <v>1</v>
      </c>
      <c r="AE66" s="2">
        <f t="shared" si="56"/>
        <v>1</v>
      </c>
      <c r="AF66" s="2">
        <f t="shared" si="56"/>
        <v>1</v>
      </c>
      <c r="AG66" s="2">
        <f t="shared" si="56"/>
        <v>1</v>
      </c>
      <c r="AH66" s="2">
        <f t="shared" si="56"/>
        <v>1</v>
      </c>
      <c r="AI66" s="2">
        <f t="shared" si="56"/>
        <v>1</v>
      </c>
      <c r="AJ66" s="2">
        <f t="shared" si="56"/>
        <v>1</v>
      </c>
      <c r="AK66" s="2">
        <f t="shared" si="56"/>
        <v>1</v>
      </c>
      <c r="AL66" s="2">
        <f t="shared" si="56"/>
        <v>1</v>
      </c>
      <c r="AM66" s="2">
        <f t="shared" si="56"/>
        <v>1</v>
      </c>
      <c r="AN66" s="2">
        <f t="shared" si="56"/>
        <v>1</v>
      </c>
      <c r="AO66" s="2">
        <f t="shared" si="56"/>
        <v>1</v>
      </c>
      <c r="AP66" s="2">
        <f t="shared" si="56"/>
        <v>1</v>
      </c>
      <c r="AQ66" s="2">
        <f t="shared" si="56"/>
        <v>1</v>
      </c>
      <c r="AR66" s="2">
        <f t="shared" si="56"/>
        <v>1</v>
      </c>
      <c r="AS66" s="2">
        <f t="shared" si="56"/>
        <v>1</v>
      </c>
      <c r="AT66" s="2">
        <f t="shared" si="56"/>
        <v>1</v>
      </c>
      <c r="AU66" s="2">
        <f t="shared" si="56"/>
        <v>1</v>
      </c>
      <c r="AV66" s="2">
        <f t="shared" si="56"/>
        <v>1</v>
      </c>
      <c r="AW66" s="2">
        <f t="shared" si="56"/>
        <v>1</v>
      </c>
      <c r="AX66" s="2">
        <f t="shared" si="56"/>
        <v>1</v>
      </c>
      <c r="AY66" s="2">
        <f t="shared" si="56"/>
        <v>1</v>
      </c>
      <c r="AZ66" s="2">
        <f t="shared" si="56"/>
        <v>1</v>
      </c>
      <c r="BA66" s="2">
        <f t="shared" si="56"/>
        <v>1</v>
      </c>
      <c r="BB66" s="2">
        <f t="shared" si="56"/>
        <v>1</v>
      </c>
      <c r="BC66" s="2">
        <f t="shared" si="56"/>
        <v>1</v>
      </c>
      <c r="BD66" s="2">
        <f t="shared" si="56"/>
        <v>1</v>
      </c>
      <c r="BE66" s="2">
        <f t="shared" si="56"/>
        <v>1</v>
      </c>
      <c r="BF66" s="2">
        <f t="shared" si="56"/>
        <v>1</v>
      </c>
      <c r="BG66" s="2">
        <f t="shared" si="56"/>
        <v>1</v>
      </c>
      <c r="BH66" s="2">
        <f t="shared" si="56"/>
        <v>1</v>
      </c>
      <c r="BI66" s="2">
        <f t="shared" ref="BI66:BJ66" si="57">IF(BI28="N/A",0,1)</f>
        <v>1</v>
      </c>
      <c r="BJ66" s="2">
        <f t="shared" si="57"/>
        <v>1</v>
      </c>
      <c r="BK66" s="2">
        <f>SUM(C66:BJ66)</f>
        <v>60</v>
      </c>
    </row>
    <row r="67" spans="2:63" ht="24" customHeight="1" x14ac:dyDescent="0.25">
      <c r="B67" s="5" t="s">
        <v>24</v>
      </c>
      <c r="C67" s="2">
        <f>IF(C28="NO",1,0)</f>
        <v>0</v>
      </c>
      <c r="D67" s="2">
        <f t="shared" ref="D67:BH67" si="58">IF(D28="NO",1,0)</f>
        <v>0</v>
      </c>
      <c r="E67" s="2">
        <f t="shared" si="58"/>
        <v>0</v>
      </c>
      <c r="F67" s="2">
        <f t="shared" si="58"/>
        <v>0</v>
      </c>
      <c r="G67" s="2">
        <f t="shared" si="58"/>
        <v>0</v>
      </c>
      <c r="H67" s="2">
        <f t="shared" si="58"/>
        <v>0</v>
      </c>
      <c r="I67" s="2">
        <f t="shared" si="58"/>
        <v>0</v>
      </c>
      <c r="J67" s="2">
        <f t="shared" si="58"/>
        <v>0</v>
      </c>
      <c r="K67" s="2">
        <f t="shared" si="58"/>
        <v>0</v>
      </c>
      <c r="L67" s="2">
        <f t="shared" si="58"/>
        <v>0</v>
      </c>
      <c r="M67" s="2">
        <f t="shared" si="58"/>
        <v>0</v>
      </c>
      <c r="N67" s="2">
        <f t="shared" si="58"/>
        <v>0</v>
      </c>
      <c r="O67" s="2">
        <f t="shared" si="58"/>
        <v>0</v>
      </c>
      <c r="P67" s="2">
        <f t="shared" si="58"/>
        <v>0</v>
      </c>
      <c r="Q67" s="2">
        <f t="shared" si="58"/>
        <v>0</v>
      </c>
      <c r="R67" s="2">
        <f t="shared" si="58"/>
        <v>0</v>
      </c>
      <c r="S67" s="2">
        <f t="shared" si="58"/>
        <v>0</v>
      </c>
      <c r="T67" s="2">
        <f t="shared" si="58"/>
        <v>0</v>
      </c>
      <c r="U67" s="2">
        <f t="shared" si="58"/>
        <v>0</v>
      </c>
      <c r="V67" s="2">
        <f t="shared" si="58"/>
        <v>0</v>
      </c>
      <c r="W67" s="2">
        <f t="shared" si="58"/>
        <v>0</v>
      </c>
      <c r="X67" s="2">
        <f t="shared" si="58"/>
        <v>0</v>
      </c>
      <c r="Y67" s="2">
        <f t="shared" si="58"/>
        <v>0</v>
      </c>
      <c r="Z67" s="2">
        <f t="shared" si="58"/>
        <v>0</v>
      </c>
      <c r="AA67" s="2">
        <f t="shared" si="58"/>
        <v>0</v>
      </c>
      <c r="AB67" s="2">
        <f t="shared" si="58"/>
        <v>0</v>
      </c>
      <c r="AC67" s="2">
        <f t="shared" si="58"/>
        <v>0</v>
      </c>
      <c r="AD67" s="2">
        <f t="shared" si="58"/>
        <v>0</v>
      </c>
      <c r="AE67" s="2">
        <f t="shared" si="58"/>
        <v>0</v>
      </c>
      <c r="AF67" s="2">
        <f t="shared" si="58"/>
        <v>0</v>
      </c>
      <c r="AG67" s="2">
        <f t="shared" si="58"/>
        <v>0</v>
      </c>
      <c r="AH67" s="2">
        <f t="shared" si="58"/>
        <v>0</v>
      </c>
      <c r="AI67" s="2">
        <f t="shared" si="58"/>
        <v>0</v>
      </c>
      <c r="AJ67" s="2">
        <f t="shared" si="58"/>
        <v>0</v>
      </c>
      <c r="AK67" s="2">
        <f t="shared" si="58"/>
        <v>0</v>
      </c>
      <c r="AL67" s="2">
        <f t="shared" si="58"/>
        <v>0</v>
      </c>
      <c r="AM67" s="2">
        <f t="shared" si="58"/>
        <v>0</v>
      </c>
      <c r="AN67" s="2">
        <f t="shared" si="58"/>
        <v>0</v>
      </c>
      <c r="AO67" s="2">
        <f t="shared" si="58"/>
        <v>0</v>
      </c>
      <c r="AP67" s="2">
        <f t="shared" si="58"/>
        <v>0</v>
      </c>
      <c r="AQ67" s="2">
        <f t="shared" si="58"/>
        <v>0</v>
      </c>
      <c r="AR67" s="2">
        <f t="shared" si="58"/>
        <v>0</v>
      </c>
      <c r="AS67" s="2">
        <f t="shared" si="58"/>
        <v>0</v>
      </c>
      <c r="AT67" s="2">
        <f t="shared" si="58"/>
        <v>0</v>
      </c>
      <c r="AU67" s="2">
        <f t="shared" si="58"/>
        <v>0</v>
      </c>
      <c r="AV67" s="2">
        <f t="shared" si="58"/>
        <v>0</v>
      </c>
      <c r="AW67" s="2">
        <f t="shared" si="58"/>
        <v>0</v>
      </c>
      <c r="AX67" s="2">
        <f t="shared" si="58"/>
        <v>0</v>
      </c>
      <c r="AY67" s="2">
        <f t="shared" si="58"/>
        <v>0</v>
      </c>
      <c r="AZ67" s="2">
        <f t="shared" si="58"/>
        <v>0</v>
      </c>
      <c r="BA67" s="2">
        <f t="shared" si="58"/>
        <v>0</v>
      </c>
      <c r="BB67" s="2">
        <f t="shared" si="58"/>
        <v>0</v>
      </c>
      <c r="BC67" s="2">
        <f t="shared" si="58"/>
        <v>0</v>
      </c>
      <c r="BD67" s="2">
        <f t="shared" si="58"/>
        <v>0</v>
      </c>
      <c r="BE67" s="2">
        <f t="shared" si="58"/>
        <v>0</v>
      </c>
      <c r="BF67" s="2">
        <f t="shared" si="58"/>
        <v>0</v>
      </c>
      <c r="BG67" s="2">
        <f t="shared" si="58"/>
        <v>0</v>
      </c>
      <c r="BH67" s="2">
        <f t="shared" si="58"/>
        <v>0</v>
      </c>
      <c r="BI67" s="2">
        <f t="shared" ref="BI67:BJ67" si="59">IF(BI28="NO",1,0)</f>
        <v>0</v>
      </c>
      <c r="BJ67" s="2">
        <f t="shared" si="59"/>
        <v>0</v>
      </c>
      <c r="BK67" s="2">
        <f>SUM(C67:BJ67)</f>
        <v>0</v>
      </c>
    </row>
  </sheetData>
  <mergeCells count="18">
    <mergeCell ref="B20:B21"/>
    <mergeCell ref="A20:A21"/>
    <mergeCell ref="A22:A23"/>
    <mergeCell ref="A24:A25"/>
    <mergeCell ref="B1:D1"/>
    <mergeCell ref="C2:D2"/>
    <mergeCell ref="B14:B15"/>
    <mergeCell ref="B16:B17"/>
    <mergeCell ref="A14:A15"/>
    <mergeCell ref="A16:A17"/>
    <mergeCell ref="A18:A19"/>
    <mergeCell ref="B18:B19"/>
    <mergeCell ref="A28:A29"/>
    <mergeCell ref="B28:B29"/>
    <mergeCell ref="B26:B27"/>
    <mergeCell ref="B22:B23"/>
    <mergeCell ref="B24:B25"/>
    <mergeCell ref="A26:A27"/>
  </mergeCells>
  <conditionalFormatting sqref="C10:BJ10">
    <cfRule type="cellIs" dxfId="32" priority="125" operator="greaterThan">
      <formula>365</formula>
    </cfRule>
  </conditionalFormatting>
  <conditionalFormatting sqref="C14:BJ14">
    <cfRule type="cellIs" dxfId="31" priority="215" operator="equal">
      <formula>"Yes"</formula>
    </cfRule>
    <cfRule type="cellIs" dxfId="30" priority="216" operator="equal">
      <formula>"No"</formula>
    </cfRule>
    <cfRule type="containsText" dxfId="29" priority="217" operator="containsText" text="Yes">
      <formula>NOT(ISERROR(SEARCH("Yes",C14)))</formula>
    </cfRule>
    <cfRule type="cellIs" dxfId="28" priority="218" operator="equal">
      <formula>"Yes"</formula>
    </cfRule>
  </conditionalFormatting>
  <conditionalFormatting sqref="C16:BJ16">
    <cfRule type="cellIs" dxfId="27" priority="61" operator="equal">
      <formula>"Yes"</formula>
    </cfRule>
    <cfRule type="cellIs" dxfId="26" priority="62" operator="equal">
      <formula>"No"</formula>
    </cfRule>
    <cfRule type="containsText" dxfId="25" priority="63" operator="containsText" text="Yes">
      <formula>NOT(ISERROR(SEARCH("Yes",C16)))</formula>
    </cfRule>
    <cfRule type="cellIs" dxfId="24" priority="64" operator="equal">
      <formula>"Yes"</formula>
    </cfRule>
  </conditionalFormatting>
  <conditionalFormatting sqref="C18:BJ18">
    <cfRule type="cellIs" dxfId="23" priority="21" operator="equal">
      <formula>"Yes"</formula>
    </cfRule>
    <cfRule type="cellIs" dxfId="22" priority="22" operator="equal">
      <formula>"No"</formula>
    </cfRule>
    <cfRule type="containsText" dxfId="21" priority="23" operator="containsText" text="Yes">
      <formula>NOT(ISERROR(SEARCH("Yes",C18)))</formula>
    </cfRule>
    <cfRule type="cellIs" dxfId="20" priority="24" operator="equal">
      <formula>"Yes"</formula>
    </cfRule>
  </conditionalFormatting>
  <conditionalFormatting sqref="C20:BJ20">
    <cfRule type="cellIs" dxfId="19" priority="9" operator="equal">
      <formula>"Yes"</formula>
    </cfRule>
    <cfRule type="cellIs" dxfId="18" priority="10" operator="equal">
      <formula>"No"</formula>
    </cfRule>
    <cfRule type="containsText" dxfId="17" priority="11" operator="containsText" text="Yes">
      <formula>NOT(ISERROR(SEARCH("Yes",C20)))</formula>
    </cfRule>
    <cfRule type="cellIs" dxfId="16" priority="12" operator="equal">
      <formula>"Yes"</formula>
    </cfRule>
  </conditionalFormatting>
  <conditionalFormatting sqref="C22:BJ22">
    <cfRule type="cellIs" dxfId="15" priority="167" operator="equal">
      <formula>"Yes"</formula>
    </cfRule>
    <cfRule type="cellIs" dxfId="14" priority="168" operator="equal">
      <formula>"No"</formula>
    </cfRule>
    <cfRule type="containsText" dxfId="13" priority="169" operator="containsText" text="Yes">
      <formula>NOT(ISERROR(SEARCH("Yes",C22)))</formula>
    </cfRule>
    <cfRule type="cellIs" dxfId="12" priority="170" operator="equal">
      <formula>"Yes"</formula>
    </cfRule>
  </conditionalFormatting>
  <conditionalFormatting sqref="C24:BJ24">
    <cfRule type="cellIs" dxfId="11" priority="159" operator="equal">
      <formula>"Yes"</formula>
    </cfRule>
    <cfRule type="cellIs" dxfId="10" priority="160" operator="equal">
      <formula>"No"</formula>
    </cfRule>
    <cfRule type="containsText" dxfId="9" priority="161" operator="containsText" text="Yes">
      <formula>NOT(ISERROR(SEARCH("Yes",C24)))</formula>
    </cfRule>
    <cfRule type="cellIs" dxfId="8" priority="162" operator="equal">
      <formula>"Yes"</formula>
    </cfRule>
  </conditionalFormatting>
  <conditionalFormatting sqref="C26:BJ26">
    <cfRule type="cellIs" dxfId="7" priority="105" operator="equal">
      <formula>"Yes"</formula>
    </cfRule>
    <cfRule type="cellIs" dxfId="6" priority="106" operator="equal">
      <formula>"No"</formula>
    </cfRule>
    <cfRule type="containsText" dxfId="5" priority="107" operator="containsText" text="Yes">
      <formula>NOT(ISERROR(SEARCH("Yes",C26)))</formula>
    </cfRule>
    <cfRule type="cellIs" dxfId="4" priority="108" operator="equal">
      <formula>"Yes"</formula>
    </cfRule>
  </conditionalFormatting>
  <conditionalFormatting sqref="C28:BJ28">
    <cfRule type="cellIs" dxfId="3" priority="5" operator="equal">
      <formula>"Yes"</formula>
    </cfRule>
    <cfRule type="cellIs" dxfId="2" priority="6" operator="equal">
      <formula>"No"</formula>
    </cfRule>
    <cfRule type="containsText" dxfId="1" priority="7" operator="containsText" text="Yes">
      <formula>NOT(ISERROR(SEARCH("Yes",C28)))</formula>
    </cfRule>
    <cfRule type="cellIs" dxfId="0" priority="8" operator="equal">
      <formula>"Yes"</formula>
    </cfRule>
  </conditionalFormatting>
  <dataValidations count="1">
    <dataValidation type="list" allowBlank="1" showInputMessage="1" showErrorMessage="1" sqref="C14:BJ14 C20:BJ20 C16:BJ16 C26:BJ26 C24:BJ24 C22:BJ22 C18:BJ18 C28:BJ28" xr:uid="{39B322E1-B7B3-468B-B4DB-AA1432E9E7F0}">
      <formula1>$C$32:$C$34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33913-7E15-4648-9712-DE6AAB422A31}">
  <dimension ref="A1:M66"/>
  <sheetViews>
    <sheetView topLeftCell="A14" workbookViewId="0">
      <selection activeCell="P15" sqref="P15"/>
    </sheetView>
  </sheetViews>
  <sheetFormatPr defaultRowHeight="15" x14ac:dyDescent="0.25"/>
  <sheetData>
    <row r="1" spans="1:13" ht="30" customHeight="1" thickBot="1" x14ac:dyDescent="0.4">
      <c r="A1" s="83"/>
      <c r="B1" s="83"/>
      <c r="C1" s="83"/>
      <c r="D1" s="83"/>
      <c r="E1" s="83"/>
      <c r="F1" s="83"/>
      <c r="G1" s="83"/>
      <c r="H1" s="83"/>
      <c r="I1" s="83"/>
      <c r="J1" s="83"/>
      <c r="K1" s="83"/>
      <c r="L1" s="83"/>
      <c r="M1" s="83"/>
    </row>
    <row r="2" spans="1:13" ht="27.75" customHeight="1" thickBot="1" x14ac:dyDescent="0.4">
      <c r="A2" s="90" t="s">
        <v>25</v>
      </c>
      <c r="B2" s="91"/>
      <c r="C2" s="91"/>
      <c r="D2" s="91"/>
      <c r="E2" s="91"/>
      <c r="F2" s="91"/>
      <c r="G2" s="91"/>
      <c r="H2" s="91"/>
      <c r="I2" s="91"/>
      <c r="J2" s="91"/>
      <c r="K2" s="91"/>
      <c r="L2" s="91"/>
      <c r="M2" s="92"/>
    </row>
    <row r="3" spans="1:13" ht="21.75" thickBot="1" x14ac:dyDescent="0.4">
      <c r="A3" s="93" t="s">
        <v>10</v>
      </c>
      <c r="B3" s="94"/>
      <c r="C3" s="95" t="s">
        <v>26</v>
      </c>
      <c r="D3" s="96"/>
      <c r="E3" s="96"/>
      <c r="F3" s="96"/>
      <c r="G3" s="96"/>
      <c r="H3" s="96"/>
      <c r="I3" s="96"/>
      <c r="J3" s="96"/>
      <c r="K3" s="96"/>
      <c r="L3" s="96"/>
      <c r="M3" s="97"/>
    </row>
    <row r="4" spans="1:13" ht="24" customHeight="1" x14ac:dyDescent="0.35">
      <c r="A4" s="74"/>
      <c r="B4" s="75"/>
      <c r="C4" s="75"/>
      <c r="D4" s="75"/>
      <c r="E4" s="75"/>
      <c r="F4" s="75"/>
      <c r="G4" s="75"/>
      <c r="H4" s="75"/>
      <c r="I4" s="75"/>
      <c r="J4" s="75"/>
      <c r="K4" s="75"/>
      <c r="L4" s="75"/>
      <c r="M4" s="76"/>
    </row>
    <row r="5" spans="1:13" ht="24" customHeight="1" x14ac:dyDescent="0.3">
      <c r="A5" s="98" t="s">
        <v>27</v>
      </c>
      <c r="B5" s="99"/>
      <c r="C5" s="65" t="s">
        <v>28</v>
      </c>
      <c r="D5" s="66"/>
      <c r="E5" s="66"/>
      <c r="F5" s="66"/>
      <c r="G5" s="66"/>
      <c r="H5" s="66"/>
      <c r="I5" s="66"/>
      <c r="J5" s="66"/>
      <c r="K5" s="66"/>
      <c r="L5" s="66"/>
      <c r="M5" s="67"/>
    </row>
    <row r="6" spans="1:13" ht="77.25" customHeight="1" thickBot="1" x14ac:dyDescent="0.3">
      <c r="A6" s="84" t="s">
        <v>29</v>
      </c>
      <c r="B6" s="85"/>
      <c r="C6" s="85"/>
      <c r="D6" s="85"/>
      <c r="E6" s="85"/>
      <c r="F6" s="85"/>
      <c r="G6" s="85"/>
      <c r="H6" s="85"/>
      <c r="I6" s="85"/>
      <c r="J6" s="85"/>
      <c r="K6" s="85"/>
      <c r="L6" s="85"/>
      <c r="M6" s="86"/>
    </row>
    <row r="7" spans="1:13" ht="12" customHeight="1" thickTop="1" x14ac:dyDescent="0.25">
      <c r="A7" s="77"/>
      <c r="B7" s="78"/>
      <c r="C7" s="78"/>
      <c r="D7" s="78"/>
      <c r="E7" s="78"/>
      <c r="F7" s="78"/>
      <c r="G7" s="78"/>
      <c r="H7" s="78"/>
      <c r="I7" s="78"/>
      <c r="J7" s="78"/>
      <c r="K7" s="78"/>
      <c r="L7" s="78"/>
      <c r="M7" s="79"/>
    </row>
    <row r="8" spans="1:13" ht="24" customHeight="1" x14ac:dyDescent="0.3">
      <c r="A8" s="98" t="s">
        <v>30</v>
      </c>
      <c r="B8" s="99"/>
      <c r="C8" s="65" t="s">
        <v>31</v>
      </c>
      <c r="D8" s="66"/>
      <c r="E8" s="66"/>
      <c r="F8" s="66"/>
      <c r="G8" s="66"/>
      <c r="H8" s="66"/>
      <c r="I8" s="66"/>
      <c r="J8" s="66"/>
      <c r="K8" s="66"/>
      <c r="L8" s="66"/>
      <c r="M8" s="67"/>
    </row>
    <row r="9" spans="1:13" ht="160.5" customHeight="1" x14ac:dyDescent="0.25">
      <c r="A9" s="87" t="s">
        <v>63</v>
      </c>
      <c r="B9" s="88"/>
      <c r="C9" s="88"/>
      <c r="D9" s="88"/>
      <c r="E9" s="88"/>
      <c r="F9" s="88"/>
      <c r="G9" s="88"/>
      <c r="H9" s="88"/>
      <c r="I9" s="88"/>
      <c r="J9" s="88"/>
      <c r="K9" s="88"/>
      <c r="L9" s="88"/>
      <c r="M9" s="89"/>
    </row>
    <row r="10" spans="1:13" ht="24.6" customHeight="1" x14ac:dyDescent="0.25">
      <c r="A10" s="80" t="s">
        <v>32</v>
      </c>
      <c r="B10" s="81"/>
      <c r="C10" s="81"/>
      <c r="D10" s="81"/>
      <c r="E10" s="81"/>
      <c r="F10" s="81"/>
      <c r="G10" s="81"/>
      <c r="H10" s="81"/>
      <c r="I10" s="81"/>
      <c r="J10" s="81"/>
      <c r="K10" s="81"/>
      <c r="L10" s="81"/>
      <c r="M10" s="82"/>
    </row>
    <row r="11" spans="1:13" ht="12" customHeight="1" x14ac:dyDescent="0.25">
      <c r="A11" s="100"/>
      <c r="B11" s="101"/>
      <c r="C11" s="101"/>
      <c r="D11" s="101"/>
      <c r="E11" s="101"/>
      <c r="F11" s="101"/>
      <c r="G11" s="101"/>
      <c r="H11" s="101"/>
      <c r="I11" s="101"/>
      <c r="J11" s="101"/>
      <c r="K11" s="101"/>
      <c r="L11" s="101"/>
      <c r="M11" s="102"/>
    </row>
    <row r="12" spans="1:13" ht="24" customHeight="1" x14ac:dyDescent="0.3">
      <c r="A12" s="63" t="s">
        <v>33</v>
      </c>
      <c r="B12" s="64"/>
      <c r="C12" s="65" t="s">
        <v>34</v>
      </c>
      <c r="D12" s="66"/>
      <c r="E12" s="66"/>
      <c r="F12" s="66"/>
      <c r="G12" s="66"/>
      <c r="H12" s="66"/>
      <c r="I12" s="66"/>
      <c r="J12" s="66"/>
      <c r="K12" s="66"/>
      <c r="L12" s="66"/>
      <c r="M12" s="67"/>
    </row>
    <row r="13" spans="1:13" ht="24.6" customHeight="1" thickBot="1" x14ac:dyDescent="0.3">
      <c r="A13" s="57" t="s">
        <v>35</v>
      </c>
      <c r="B13" s="58"/>
      <c r="C13" s="58"/>
      <c r="D13" s="58"/>
      <c r="E13" s="58"/>
      <c r="F13" s="58"/>
      <c r="G13" s="58"/>
      <c r="H13" s="58"/>
      <c r="I13" s="58"/>
      <c r="J13" s="58"/>
      <c r="K13" s="58"/>
      <c r="L13" s="58"/>
      <c r="M13" s="59"/>
    </row>
    <row r="14" spans="1:13" ht="31.15" customHeight="1" x14ac:dyDescent="0.25">
      <c r="A14" s="60"/>
      <c r="B14" s="61"/>
      <c r="C14" s="61"/>
      <c r="D14" s="61"/>
      <c r="E14" s="61"/>
      <c r="F14" s="61"/>
      <c r="G14" s="61"/>
      <c r="H14" s="61"/>
      <c r="I14" s="61"/>
      <c r="J14" s="61"/>
      <c r="K14" s="61"/>
      <c r="L14" s="61"/>
      <c r="M14" s="62"/>
    </row>
    <row r="15" spans="1:13" ht="24" customHeight="1" x14ac:dyDescent="0.3">
      <c r="A15" s="63" t="s">
        <v>36</v>
      </c>
      <c r="B15" s="64"/>
      <c r="C15" s="65" t="s">
        <v>37</v>
      </c>
      <c r="D15" s="66"/>
      <c r="E15" s="66"/>
      <c r="F15" s="66"/>
      <c r="G15" s="66"/>
      <c r="H15" s="66"/>
      <c r="I15" s="66"/>
      <c r="J15" s="66"/>
      <c r="K15" s="66"/>
      <c r="L15" s="66"/>
      <c r="M15" s="67"/>
    </row>
    <row r="16" spans="1:13" ht="21" customHeight="1" thickBot="1" x14ac:dyDescent="0.3">
      <c r="A16" s="57" t="s">
        <v>38</v>
      </c>
      <c r="B16" s="58"/>
      <c r="C16" s="58"/>
      <c r="D16" s="58"/>
      <c r="E16" s="58"/>
      <c r="F16" s="58"/>
      <c r="G16" s="58"/>
      <c r="H16" s="58"/>
      <c r="I16" s="58"/>
      <c r="J16" s="58"/>
      <c r="K16" s="58"/>
      <c r="L16" s="58"/>
      <c r="M16" s="59"/>
    </row>
    <row r="17" spans="1:13" ht="31.15" customHeight="1" x14ac:dyDescent="0.25">
      <c r="A17" s="60"/>
      <c r="B17" s="61"/>
      <c r="C17" s="61"/>
      <c r="D17" s="61"/>
      <c r="E17" s="61"/>
      <c r="F17" s="61"/>
      <c r="G17" s="61"/>
      <c r="H17" s="61"/>
      <c r="I17" s="61"/>
      <c r="J17" s="61"/>
      <c r="K17" s="61"/>
      <c r="L17" s="61"/>
      <c r="M17" s="62"/>
    </row>
    <row r="18" spans="1:13" ht="38.450000000000003" customHeight="1" x14ac:dyDescent="0.3">
      <c r="A18" s="63" t="s">
        <v>39</v>
      </c>
      <c r="B18" s="64"/>
      <c r="C18" s="68" t="s">
        <v>40</v>
      </c>
      <c r="D18" s="69"/>
      <c r="E18" s="69"/>
      <c r="F18" s="69"/>
      <c r="G18" s="69"/>
      <c r="H18" s="69"/>
      <c r="I18" s="69"/>
      <c r="J18" s="69"/>
      <c r="K18" s="69"/>
      <c r="L18" s="69"/>
      <c r="M18" s="70"/>
    </row>
    <row r="19" spans="1:13" ht="38.25" customHeight="1" thickBot="1" x14ac:dyDescent="0.3">
      <c r="A19" s="71" t="s">
        <v>64</v>
      </c>
      <c r="B19" s="72"/>
      <c r="C19" s="72"/>
      <c r="D19" s="72"/>
      <c r="E19" s="72"/>
      <c r="F19" s="72"/>
      <c r="G19" s="72"/>
      <c r="H19" s="72"/>
      <c r="I19" s="72"/>
      <c r="J19" s="72"/>
      <c r="K19" s="72"/>
      <c r="L19" s="72"/>
      <c r="M19" s="73"/>
    </row>
    <row r="20" spans="1:13" ht="31.15" customHeight="1" x14ac:dyDescent="0.25">
      <c r="A20" s="60"/>
      <c r="B20" s="61"/>
      <c r="C20" s="61"/>
      <c r="D20" s="61"/>
      <c r="E20" s="61"/>
      <c r="F20" s="61"/>
      <c r="G20" s="61"/>
      <c r="H20" s="61"/>
      <c r="I20" s="61"/>
      <c r="J20" s="61"/>
      <c r="K20" s="61"/>
      <c r="L20" s="61"/>
      <c r="M20" s="62"/>
    </row>
    <row r="21" spans="1:13" ht="24" customHeight="1" x14ac:dyDescent="0.3">
      <c r="A21" s="63" t="s">
        <v>41</v>
      </c>
      <c r="B21" s="64"/>
      <c r="C21" s="65" t="s">
        <v>42</v>
      </c>
      <c r="D21" s="66"/>
      <c r="E21" s="66"/>
      <c r="F21" s="66"/>
      <c r="G21" s="66"/>
      <c r="H21" s="66"/>
      <c r="I21" s="66"/>
      <c r="J21" s="66"/>
      <c r="K21" s="66"/>
      <c r="L21" s="66"/>
      <c r="M21" s="67"/>
    </row>
    <row r="22" spans="1:13" ht="70.5" customHeight="1" thickBot="1" x14ac:dyDescent="0.3">
      <c r="A22" s="57" t="s">
        <v>65</v>
      </c>
      <c r="B22" s="58"/>
      <c r="C22" s="58"/>
      <c r="D22" s="58"/>
      <c r="E22" s="58"/>
      <c r="F22" s="58"/>
      <c r="G22" s="58"/>
      <c r="H22" s="58"/>
      <c r="I22" s="58"/>
      <c r="J22" s="58"/>
      <c r="K22" s="58"/>
      <c r="L22" s="58"/>
      <c r="M22" s="59"/>
    </row>
    <row r="23" spans="1:13" ht="31.15" customHeight="1" x14ac:dyDescent="0.25">
      <c r="A23" s="60"/>
      <c r="B23" s="61"/>
      <c r="C23" s="61"/>
      <c r="D23" s="61"/>
      <c r="E23" s="61"/>
      <c r="F23" s="61"/>
      <c r="G23" s="61"/>
      <c r="H23" s="61"/>
      <c r="I23" s="61"/>
      <c r="J23" s="61"/>
      <c r="K23" s="61"/>
      <c r="L23" s="61"/>
      <c r="M23" s="62"/>
    </row>
    <row r="24" spans="1:13" ht="24" customHeight="1" x14ac:dyDescent="0.3">
      <c r="A24" s="63" t="s">
        <v>43</v>
      </c>
      <c r="B24" s="64"/>
      <c r="C24" s="65" t="s">
        <v>44</v>
      </c>
      <c r="D24" s="66"/>
      <c r="E24" s="66"/>
      <c r="F24" s="66"/>
      <c r="G24" s="66"/>
      <c r="H24" s="66"/>
      <c r="I24" s="66"/>
      <c r="J24" s="66"/>
      <c r="K24" s="66"/>
      <c r="L24" s="66"/>
      <c r="M24" s="67"/>
    </row>
    <row r="25" spans="1:13" ht="21" customHeight="1" thickBot="1" x14ac:dyDescent="0.3">
      <c r="A25" s="57" t="s">
        <v>45</v>
      </c>
      <c r="B25" s="58"/>
      <c r="C25" s="58"/>
      <c r="D25" s="58"/>
      <c r="E25" s="58"/>
      <c r="F25" s="58"/>
      <c r="G25" s="58"/>
      <c r="H25" s="58"/>
      <c r="I25" s="58"/>
      <c r="J25" s="58"/>
      <c r="K25" s="58"/>
      <c r="L25" s="58"/>
      <c r="M25" s="59"/>
    </row>
    <row r="26" spans="1:13" ht="31.15" customHeight="1" x14ac:dyDescent="0.25">
      <c r="A26" s="60"/>
      <c r="B26" s="61"/>
      <c r="C26" s="61"/>
      <c r="D26" s="61"/>
      <c r="E26" s="61"/>
      <c r="F26" s="61"/>
      <c r="G26" s="61"/>
      <c r="H26" s="61"/>
      <c r="I26" s="61"/>
      <c r="J26" s="61"/>
      <c r="K26" s="61"/>
      <c r="L26" s="61"/>
      <c r="M26" s="62"/>
    </row>
    <row r="27" spans="1:13" ht="24" customHeight="1" x14ac:dyDescent="0.3">
      <c r="A27" s="63" t="s">
        <v>46</v>
      </c>
      <c r="B27" s="64"/>
      <c r="C27" s="65" t="s">
        <v>47</v>
      </c>
      <c r="D27" s="66"/>
      <c r="E27" s="66"/>
      <c r="F27" s="66"/>
      <c r="G27" s="66"/>
      <c r="H27" s="66"/>
      <c r="I27" s="66"/>
      <c r="J27" s="66"/>
      <c r="K27" s="66"/>
      <c r="L27" s="66"/>
      <c r="M27" s="67"/>
    </row>
    <row r="28" spans="1:13" ht="51" customHeight="1" thickBot="1" x14ac:dyDescent="0.3">
      <c r="A28" s="57" t="s">
        <v>66</v>
      </c>
      <c r="B28" s="58"/>
      <c r="C28" s="58"/>
      <c r="D28" s="58"/>
      <c r="E28" s="58"/>
      <c r="F28" s="58"/>
      <c r="G28" s="58"/>
      <c r="H28" s="58"/>
      <c r="I28" s="58"/>
      <c r="J28" s="58"/>
      <c r="K28" s="58"/>
      <c r="L28" s="58"/>
      <c r="M28" s="59"/>
    </row>
    <row r="29" spans="1:13" x14ac:dyDescent="0.25">
      <c r="A29" s="31"/>
      <c r="B29" s="31"/>
      <c r="C29" s="31"/>
      <c r="D29" s="31"/>
      <c r="E29" s="31"/>
      <c r="F29" s="31"/>
      <c r="G29" s="31"/>
      <c r="H29" s="31"/>
      <c r="I29" s="31"/>
      <c r="J29" s="31"/>
      <c r="K29" s="31"/>
      <c r="L29" s="31"/>
      <c r="M29" s="31"/>
    </row>
    <row r="30" spans="1:13" x14ac:dyDescent="0.25">
      <c r="A30" s="31"/>
      <c r="B30" s="31"/>
      <c r="C30" s="31"/>
      <c r="D30" s="31"/>
      <c r="E30" s="31"/>
      <c r="F30" s="31"/>
      <c r="G30" s="31"/>
      <c r="H30" s="31"/>
      <c r="I30" s="31"/>
      <c r="J30" s="31"/>
      <c r="K30" s="31"/>
      <c r="L30" s="31"/>
      <c r="M30" s="31"/>
    </row>
    <row r="31" spans="1:13" x14ac:dyDescent="0.25">
      <c r="A31" s="31"/>
      <c r="B31" s="31"/>
      <c r="C31" s="31"/>
      <c r="D31" s="31"/>
      <c r="E31" s="31"/>
      <c r="F31" s="31"/>
      <c r="G31" s="31"/>
      <c r="H31" s="31"/>
      <c r="I31" s="31"/>
      <c r="J31" s="31"/>
      <c r="K31" s="31"/>
      <c r="L31" s="31"/>
      <c r="M31" s="31"/>
    </row>
    <row r="32" spans="1:13" x14ac:dyDescent="0.25">
      <c r="A32" s="31"/>
      <c r="B32" s="31"/>
      <c r="C32" s="31"/>
      <c r="D32" s="31"/>
      <c r="E32" s="31"/>
      <c r="F32" s="31"/>
      <c r="G32" s="31"/>
      <c r="H32" s="31"/>
      <c r="I32" s="31"/>
      <c r="J32" s="31"/>
      <c r="K32" s="31"/>
      <c r="L32" s="31"/>
      <c r="M32" s="31"/>
    </row>
    <row r="33" spans="1:13" x14ac:dyDescent="0.25">
      <c r="A33" s="31"/>
      <c r="B33" s="31"/>
      <c r="C33" s="31"/>
      <c r="D33" s="31"/>
      <c r="E33" s="31"/>
      <c r="F33" s="31"/>
      <c r="G33" s="31"/>
      <c r="H33" s="31"/>
      <c r="I33" s="31"/>
      <c r="J33" s="31"/>
      <c r="K33" s="31"/>
      <c r="L33" s="31"/>
      <c r="M33" s="31"/>
    </row>
    <row r="34" spans="1:13" x14ac:dyDescent="0.25">
      <c r="A34" s="31"/>
      <c r="B34" s="31"/>
      <c r="C34" s="31"/>
      <c r="D34" s="31"/>
      <c r="E34" s="31"/>
      <c r="F34" s="31"/>
      <c r="G34" s="31"/>
      <c r="H34" s="31"/>
      <c r="I34" s="31"/>
      <c r="J34" s="31"/>
      <c r="K34" s="31"/>
      <c r="L34" s="31"/>
      <c r="M34" s="31"/>
    </row>
    <row r="35" spans="1:13" x14ac:dyDescent="0.25">
      <c r="A35" s="31"/>
      <c r="B35" s="31"/>
      <c r="C35" s="31"/>
      <c r="D35" s="31"/>
      <c r="E35" s="31"/>
      <c r="F35" s="31"/>
      <c r="G35" s="31"/>
      <c r="H35" s="31"/>
      <c r="I35" s="31"/>
      <c r="J35" s="31"/>
      <c r="K35" s="31"/>
      <c r="L35" s="31"/>
      <c r="M35" s="31"/>
    </row>
    <row r="36" spans="1:13" x14ac:dyDescent="0.25">
      <c r="A36" s="31"/>
      <c r="B36" s="31"/>
      <c r="C36" s="31"/>
      <c r="D36" s="31"/>
      <c r="E36" s="31"/>
      <c r="F36" s="31"/>
      <c r="G36" s="31"/>
      <c r="H36" s="31"/>
      <c r="I36" s="31"/>
      <c r="J36" s="31"/>
      <c r="K36" s="31"/>
      <c r="L36" s="31"/>
      <c r="M36" s="31"/>
    </row>
    <row r="37" spans="1:13" x14ac:dyDescent="0.25">
      <c r="A37" s="31"/>
      <c r="B37" s="31"/>
      <c r="C37" s="31"/>
      <c r="D37" s="31"/>
      <c r="E37" s="31"/>
      <c r="F37" s="31"/>
      <c r="G37" s="31"/>
      <c r="H37" s="31"/>
      <c r="I37" s="31"/>
      <c r="J37" s="31"/>
      <c r="K37" s="31"/>
      <c r="L37" s="31"/>
      <c r="M37" s="31"/>
    </row>
    <row r="38" spans="1:13" x14ac:dyDescent="0.25">
      <c r="A38" s="31"/>
      <c r="B38" s="31"/>
      <c r="C38" s="31"/>
      <c r="D38" s="31"/>
      <c r="E38" s="31"/>
      <c r="F38" s="31"/>
      <c r="G38" s="31"/>
      <c r="H38" s="31"/>
      <c r="I38" s="31"/>
      <c r="J38" s="31"/>
      <c r="K38" s="31"/>
      <c r="L38" s="31"/>
      <c r="M38" s="31"/>
    </row>
    <row r="39" spans="1:13" x14ac:dyDescent="0.25">
      <c r="A39" s="31"/>
      <c r="B39" s="31"/>
      <c r="C39" s="31"/>
      <c r="D39" s="31"/>
      <c r="E39" s="31"/>
      <c r="F39" s="31"/>
      <c r="G39" s="31"/>
      <c r="H39" s="31"/>
      <c r="I39" s="31"/>
      <c r="J39" s="31"/>
      <c r="K39" s="31"/>
      <c r="L39" s="31"/>
      <c r="M39" s="31"/>
    </row>
    <row r="40" spans="1:13" x14ac:dyDescent="0.25">
      <c r="A40" s="31"/>
      <c r="B40" s="31"/>
      <c r="C40" s="31"/>
      <c r="D40" s="31"/>
      <c r="E40" s="31"/>
      <c r="F40" s="31"/>
      <c r="G40" s="31"/>
      <c r="H40" s="31"/>
      <c r="I40" s="31"/>
      <c r="J40" s="31"/>
      <c r="K40" s="31"/>
      <c r="L40" s="31"/>
      <c r="M40" s="31"/>
    </row>
    <row r="41" spans="1:13" x14ac:dyDescent="0.25">
      <c r="A41" s="31"/>
      <c r="B41" s="31"/>
      <c r="C41" s="31"/>
      <c r="D41" s="31"/>
      <c r="E41" s="31"/>
      <c r="F41" s="31"/>
      <c r="G41" s="31"/>
      <c r="H41" s="31"/>
      <c r="I41" s="31"/>
      <c r="J41" s="31"/>
      <c r="K41" s="31"/>
      <c r="L41" s="31"/>
      <c r="M41" s="31"/>
    </row>
    <row r="42" spans="1:13" x14ac:dyDescent="0.25">
      <c r="A42" s="31"/>
      <c r="B42" s="31"/>
      <c r="C42" s="31"/>
      <c r="D42" s="31"/>
      <c r="E42" s="31"/>
      <c r="F42" s="31"/>
      <c r="G42" s="31"/>
      <c r="H42" s="31"/>
      <c r="I42" s="31"/>
      <c r="J42" s="31"/>
      <c r="K42" s="31"/>
      <c r="L42" s="31"/>
      <c r="M42" s="31"/>
    </row>
    <row r="43" spans="1:13" x14ac:dyDescent="0.25">
      <c r="A43" s="31"/>
      <c r="B43" s="31"/>
      <c r="C43" s="31"/>
      <c r="D43" s="31"/>
      <c r="E43" s="31"/>
      <c r="F43" s="31"/>
      <c r="G43" s="31"/>
      <c r="H43" s="31"/>
      <c r="I43" s="31"/>
      <c r="J43" s="31"/>
      <c r="K43" s="31"/>
      <c r="L43" s="31"/>
      <c r="M43" s="31"/>
    </row>
    <row r="44" spans="1:13" x14ac:dyDescent="0.25">
      <c r="A44" s="31"/>
      <c r="B44" s="31"/>
      <c r="C44" s="31"/>
      <c r="D44" s="31"/>
      <c r="E44" s="31"/>
      <c r="F44" s="31"/>
      <c r="G44" s="31"/>
      <c r="H44" s="31"/>
      <c r="I44" s="31"/>
      <c r="J44" s="31"/>
      <c r="K44" s="31"/>
      <c r="L44" s="31"/>
      <c r="M44" s="31"/>
    </row>
    <row r="45" spans="1:13" x14ac:dyDescent="0.25">
      <c r="A45" s="31"/>
      <c r="B45" s="31"/>
      <c r="C45" s="31"/>
      <c r="D45" s="31"/>
      <c r="E45" s="31"/>
      <c r="F45" s="31"/>
      <c r="G45" s="31"/>
      <c r="H45" s="31"/>
      <c r="I45" s="31"/>
      <c r="J45" s="31"/>
      <c r="K45" s="31"/>
      <c r="L45" s="31"/>
      <c r="M45" s="31"/>
    </row>
    <row r="46" spans="1:13" x14ac:dyDescent="0.25">
      <c r="A46" s="31"/>
      <c r="B46" s="31"/>
      <c r="C46" s="31"/>
      <c r="D46" s="31"/>
      <c r="E46" s="31"/>
      <c r="F46" s="31"/>
      <c r="G46" s="31"/>
      <c r="H46" s="31"/>
      <c r="I46" s="31"/>
      <c r="J46" s="31"/>
      <c r="K46" s="31"/>
      <c r="L46" s="31"/>
      <c r="M46" s="31"/>
    </row>
    <row r="47" spans="1:13" x14ac:dyDescent="0.25">
      <c r="A47" s="31"/>
      <c r="B47" s="31"/>
      <c r="C47" s="31"/>
      <c r="D47" s="31"/>
      <c r="E47" s="31"/>
      <c r="F47" s="31"/>
      <c r="G47" s="31"/>
      <c r="H47" s="31"/>
      <c r="I47" s="31"/>
      <c r="J47" s="31"/>
      <c r="K47" s="31"/>
      <c r="L47" s="31"/>
      <c r="M47" s="31"/>
    </row>
    <row r="48" spans="1:13" x14ac:dyDescent="0.25">
      <c r="A48" s="31"/>
      <c r="B48" s="31"/>
      <c r="C48" s="31"/>
      <c r="D48" s="31"/>
      <c r="E48" s="31"/>
      <c r="F48" s="31"/>
      <c r="G48" s="31"/>
      <c r="H48" s="31"/>
      <c r="I48" s="31"/>
      <c r="J48" s="31"/>
      <c r="K48" s="31"/>
      <c r="L48" s="31"/>
      <c r="M48" s="31"/>
    </row>
    <row r="49" spans="1:13" x14ac:dyDescent="0.25">
      <c r="A49" s="31"/>
      <c r="B49" s="31"/>
      <c r="C49" s="31"/>
      <c r="D49" s="31"/>
      <c r="E49" s="31"/>
      <c r="F49" s="31"/>
      <c r="G49" s="31"/>
      <c r="H49" s="31"/>
      <c r="I49" s="31"/>
      <c r="J49" s="31"/>
      <c r="K49" s="31"/>
      <c r="L49" s="31"/>
      <c r="M49" s="31"/>
    </row>
    <row r="50" spans="1:13" x14ac:dyDescent="0.25">
      <c r="A50" s="31"/>
      <c r="B50" s="31"/>
      <c r="C50" s="31"/>
      <c r="D50" s="31"/>
      <c r="E50" s="31"/>
      <c r="F50" s="31"/>
      <c r="G50" s="31"/>
      <c r="H50" s="31"/>
      <c r="I50" s="31"/>
      <c r="J50" s="31"/>
      <c r="K50" s="31"/>
      <c r="L50" s="31"/>
      <c r="M50" s="31"/>
    </row>
    <row r="51" spans="1:13" x14ac:dyDescent="0.25">
      <c r="A51" s="31"/>
      <c r="B51" s="31"/>
      <c r="C51" s="31"/>
      <c r="D51" s="31"/>
      <c r="E51" s="31"/>
      <c r="F51" s="31"/>
      <c r="G51" s="31"/>
      <c r="H51" s="31"/>
      <c r="I51" s="31"/>
      <c r="J51" s="31"/>
      <c r="K51" s="31"/>
      <c r="L51" s="31"/>
      <c r="M51" s="31"/>
    </row>
    <row r="52" spans="1:13" x14ac:dyDescent="0.25">
      <c r="A52" s="31"/>
      <c r="B52" s="31"/>
      <c r="C52" s="31"/>
      <c r="D52" s="31"/>
      <c r="E52" s="31"/>
      <c r="F52" s="31"/>
      <c r="G52" s="31"/>
      <c r="H52" s="31"/>
      <c r="I52" s="31"/>
      <c r="J52" s="31"/>
      <c r="K52" s="31"/>
      <c r="L52" s="31"/>
      <c r="M52" s="31"/>
    </row>
    <row r="53" spans="1:13" x14ac:dyDescent="0.25">
      <c r="A53" s="31"/>
      <c r="B53" s="31"/>
      <c r="C53" s="31"/>
      <c r="D53" s="31"/>
      <c r="E53" s="31"/>
      <c r="F53" s="31"/>
      <c r="G53" s="31"/>
      <c r="H53" s="31"/>
      <c r="I53" s="31"/>
      <c r="J53" s="31"/>
      <c r="K53" s="31"/>
      <c r="L53" s="31"/>
      <c r="M53" s="31"/>
    </row>
    <row r="54" spans="1:13" x14ac:dyDescent="0.25">
      <c r="A54" s="31"/>
      <c r="B54" s="31"/>
      <c r="C54" s="31"/>
      <c r="D54" s="31"/>
      <c r="E54" s="31"/>
      <c r="F54" s="31"/>
      <c r="G54" s="31"/>
      <c r="H54" s="31"/>
      <c r="I54" s="31"/>
      <c r="J54" s="31"/>
      <c r="K54" s="31"/>
      <c r="L54" s="31"/>
      <c r="M54" s="31"/>
    </row>
    <row r="55" spans="1:13" x14ac:dyDescent="0.25">
      <c r="A55" s="31"/>
      <c r="B55" s="31"/>
      <c r="C55" s="31"/>
      <c r="D55" s="31"/>
      <c r="E55" s="31"/>
      <c r="F55" s="31"/>
      <c r="G55" s="31"/>
      <c r="H55" s="31"/>
      <c r="I55" s="31"/>
      <c r="J55" s="31"/>
      <c r="K55" s="31"/>
      <c r="L55" s="31"/>
      <c r="M55" s="31"/>
    </row>
    <row r="56" spans="1:13" x14ac:dyDescent="0.25">
      <c r="A56" s="31"/>
      <c r="B56" s="31"/>
      <c r="C56" s="31"/>
      <c r="D56" s="31"/>
      <c r="E56" s="31"/>
      <c r="F56" s="31"/>
      <c r="G56" s="31"/>
      <c r="H56" s="31"/>
      <c r="I56" s="31"/>
      <c r="J56" s="31"/>
      <c r="K56" s="31"/>
      <c r="L56" s="31"/>
      <c r="M56" s="31"/>
    </row>
    <row r="57" spans="1:13" x14ac:dyDescent="0.25">
      <c r="A57" s="31"/>
      <c r="B57" s="31"/>
      <c r="C57" s="31"/>
      <c r="D57" s="31"/>
      <c r="E57" s="31"/>
      <c r="F57" s="31"/>
      <c r="G57" s="31"/>
      <c r="H57" s="31"/>
      <c r="I57" s="31"/>
      <c r="J57" s="31"/>
      <c r="K57" s="31"/>
      <c r="L57" s="31"/>
      <c r="M57" s="31"/>
    </row>
    <row r="58" spans="1:13" x14ac:dyDescent="0.25">
      <c r="A58" s="31"/>
      <c r="B58" s="31"/>
      <c r="C58" s="31"/>
      <c r="D58" s="31"/>
      <c r="E58" s="31"/>
      <c r="F58" s="31"/>
      <c r="G58" s="31"/>
      <c r="H58" s="31"/>
      <c r="I58" s="31"/>
      <c r="J58" s="31"/>
      <c r="K58" s="31"/>
      <c r="L58" s="31"/>
      <c r="M58" s="31"/>
    </row>
    <row r="59" spans="1:13" x14ac:dyDescent="0.25">
      <c r="A59" s="31"/>
      <c r="B59" s="31"/>
      <c r="C59" s="31"/>
      <c r="D59" s="31"/>
      <c r="E59" s="31"/>
      <c r="F59" s="31"/>
      <c r="G59" s="31"/>
      <c r="H59" s="31"/>
      <c r="I59" s="31"/>
      <c r="J59" s="31"/>
      <c r="K59" s="31"/>
      <c r="L59" s="31"/>
      <c r="M59" s="31"/>
    </row>
    <row r="60" spans="1:13" x14ac:dyDescent="0.25">
      <c r="A60" s="31"/>
      <c r="B60" s="31"/>
      <c r="C60" s="31"/>
      <c r="D60" s="31"/>
      <c r="E60" s="31"/>
      <c r="F60" s="31"/>
      <c r="G60" s="31"/>
      <c r="H60" s="31"/>
      <c r="I60" s="31"/>
      <c r="J60" s="31"/>
      <c r="K60" s="31"/>
      <c r="L60" s="31"/>
      <c r="M60" s="31"/>
    </row>
    <row r="61" spans="1:13" x14ac:dyDescent="0.25">
      <c r="A61" s="31"/>
      <c r="B61" s="31"/>
      <c r="C61" s="31"/>
      <c r="D61" s="31"/>
      <c r="E61" s="31"/>
      <c r="F61" s="31"/>
      <c r="G61" s="31"/>
      <c r="H61" s="31"/>
      <c r="I61" s="31"/>
      <c r="J61" s="31"/>
      <c r="K61" s="31"/>
      <c r="L61" s="31"/>
      <c r="M61" s="31"/>
    </row>
    <row r="62" spans="1:13" x14ac:dyDescent="0.25">
      <c r="A62" s="31"/>
      <c r="B62" s="31"/>
      <c r="C62" s="31"/>
      <c r="D62" s="31"/>
      <c r="E62" s="31"/>
      <c r="F62" s="31"/>
      <c r="G62" s="31"/>
      <c r="H62" s="31"/>
      <c r="I62" s="31"/>
      <c r="J62" s="31"/>
      <c r="K62" s="31"/>
      <c r="L62" s="31"/>
      <c r="M62" s="31"/>
    </row>
    <row r="63" spans="1:13" x14ac:dyDescent="0.25">
      <c r="A63" s="31"/>
      <c r="B63" s="31"/>
      <c r="C63" s="31"/>
      <c r="D63" s="31"/>
      <c r="E63" s="31"/>
      <c r="F63" s="31"/>
      <c r="G63" s="31"/>
      <c r="H63" s="31"/>
      <c r="I63" s="31"/>
      <c r="J63" s="31"/>
      <c r="K63" s="31"/>
      <c r="L63" s="31"/>
      <c r="M63" s="31"/>
    </row>
    <row r="64" spans="1:13" x14ac:dyDescent="0.25">
      <c r="A64" s="31"/>
      <c r="B64" s="31"/>
      <c r="C64" s="31"/>
      <c r="D64" s="31"/>
      <c r="E64" s="31"/>
      <c r="F64" s="31"/>
      <c r="G64" s="31"/>
      <c r="H64" s="31"/>
      <c r="I64" s="31"/>
      <c r="J64" s="31"/>
      <c r="K64" s="31"/>
      <c r="L64" s="31"/>
      <c r="M64" s="31"/>
    </row>
    <row r="65" spans="1:13" x14ac:dyDescent="0.25">
      <c r="A65" s="31"/>
      <c r="B65" s="31"/>
      <c r="C65" s="31"/>
      <c r="D65" s="31"/>
      <c r="E65" s="31"/>
      <c r="F65" s="31"/>
      <c r="G65" s="31"/>
      <c r="H65" s="31"/>
      <c r="I65" s="31"/>
      <c r="J65" s="31"/>
      <c r="K65" s="31"/>
      <c r="L65" s="31"/>
      <c r="M65" s="31"/>
    </row>
    <row r="66" spans="1:13" x14ac:dyDescent="0.25">
      <c r="A66" s="31"/>
      <c r="B66" s="31"/>
      <c r="C66" s="31"/>
      <c r="D66" s="31"/>
      <c r="E66" s="31"/>
      <c r="F66" s="31"/>
      <c r="G66" s="31"/>
      <c r="H66" s="31"/>
      <c r="I66" s="31"/>
      <c r="J66" s="31"/>
      <c r="K66" s="31"/>
      <c r="L66" s="31"/>
      <c r="M66" s="31"/>
    </row>
  </sheetData>
  <mergeCells count="37">
    <mergeCell ref="A16:M16"/>
    <mergeCell ref="A13:M13"/>
    <mergeCell ref="A14:M14"/>
    <mergeCell ref="A11:M11"/>
    <mergeCell ref="A12:B12"/>
    <mergeCell ref="C12:M12"/>
    <mergeCell ref="A15:B15"/>
    <mergeCell ref="C15:M15"/>
    <mergeCell ref="A4:M4"/>
    <mergeCell ref="A7:M7"/>
    <mergeCell ref="A10:M10"/>
    <mergeCell ref="A1:M1"/>
    <mergeCell ref="A6:M6"/>
    <mergeCell ref="A9:M9"/>
    <mergeCell ref="A2:M2"/>
    <mergeCell ref="A3:B3"/>
    <mergeCell ref="C3:M3"/>
    <mergeCell ref="A5:B5"/>
    <mergeCell ref="C5:M5"/>
    <mergeCell ref="A8:B8"/>
    <mergeCell ref="C8:M8"/>
    <mergeCell ref="A17:M17"/>
    <mergeCell ref="A18:B18"/>
    <mergeCell ref="C18:M18"/>
    <mergeCell ref="A19:M19"/>
    <mergeCell ref="A20:M20"/>
    <mergeCell ref="A21:B21"/>
    <mergeCell ref="C21:M21"/>
    <mergeCell ref="A22:M22"/>
    <mergeCell ref="A26:M26"/>
    <mergeCell ref="A27:B27"/>
    <mergeCell ref="C27:M27"/>
    <mergeCell ref="A28:M28"/>
    <mergeCell ref="A23:M23"/>
    <mergeCell ref="A24:B24"/>
    <mergeCell ref="C24:M24"/>
    <mergeCell ref="A25:M25"/>
  </mergeCells>
  <hyperlinks>
    <hyperlink ref="A10" r:id="rId1" xr:uid="{031DC7EE-589D-4991-94D8-CCFA2AD59006}"/>
  </hyperlinks>
  <pageMargins left="0.7" right="0.7" top="0.75" bottom="0.75" header="0.3" footer="0.3"/>
  <pageSetup orientation="portrait" horizontalDpi="0"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B1E77-0FAB-48D7-97A2-23515DAAEF91}">
  <dimension ref="A2:L33"/>
  <sheetViews>
    <sheetView workbookViewId="0">
      <pane ySplit="6" topLeftCell="A17" activePane="bottomLeft" state="frozen"/>
      <selection pane="bottomLeft" activeCell="O13" sqref="O13"/>
    </sheetView>
  </sheetViews>
  <sheetFormatPr defaultRowHeight="15" x14ac:dyDescent="0.25"/>
  <cols>
    <col min="1" max="12" width="10.7109375" customWidth="1"/>
  </cols>
  <sheetData>
    <row r="2" spans="1:12" ht="28.15" customHeight="1" x14ac:dyDescent="0.35">
      <c r="A2" s="116" t="s">
        <v>67</v>
      </c>
      <c r="B2" s="116"/>
      <c r="C2" s="116"/>
      <c r="D2" s="116"/>
      <c r="E2" s="116"/>
      <c r="F2" s="116"/>
      <c r="G2" s="116"/>
      <c r="H2" s="116"/>
      <c r="I2" s="116"/>
      <c r="J2" s="116"/>
      <c r="K2" s="116"/>
      <c r="L2" s="116"/>
    </row>
    <row r="3" spans="1:12" ht="11.45" customHeight="1" x14ac:dyDescent="0.25"/>
    <row r="4" spans="1:12" ht="24" customHeight="1" x14ac:dyDescent="0.3">
      <c r="A4" s="23" t="s">
        <v>48</v>
      </c>
      <c r="B4" s="120" t="s">
        <v>49</v>
      </c>
      <c r="C4" s="120"/>
      <c r="D4" s="120"/>
      <c r="E4" s="120"/>
      <c r="F4" s="120" t="s">
        <v>50</v>
      </c>
      <c r="G4" s="120"/>
      <c r="H4" s="120"/>
      <c r="I4" s="120" t="s">
        <v>51</v>
      </c>
      <c r="J4" s="120"/>
      <c r="K4" s="120"/>
      <c r="L4" s="120"/>
    </row>
    <row r="5" spans="1:12" ht="66" customHeight="1" x14ac:dyDescent="0.3">
      <c r="A5" s="19">
        <f>Tool!C4</f>
        <v>0</v>
      </c>
      <c r="B5" s="121">
        <f>Tool!C2</f>
        <v>0</v>
      </c>
      <c r="C5" s="122"/>
      <c r="D5" s="122"/>
      <c r="E5" s="55"/>
      <c r="F5" s="121">
        <f>Tool!C3</f>
        <v>0</v>
      </c>
      <c r="G5" s="122"/>
      <c r="H5" s="55"/>
      <c r="I5" s="123"/>
      <c r="J5" s="124"/>
      <c r="K5" s="124"/>
      <c r="L5" s="125"/>
    </row>
    <row r="6" spans="1:12" ht="27" customHeight="1" x14ac:dyDescent="0.25">
      <c r="A6" s="108" t="s">
        <v>52</v>
      </c>
      <c r="B6" s="109"/>
      <c r="C6" s="109"/>
      <c r="D6" s="109"/>
      <c r="E6" s="109"/>
      <c r="F6" s="109"/>
      <c r="G6" s="109"/>
      <c r="H6" s="109"/>
      <c r="I6" s="109"/>
      <c r="J6" s="109"/>
      <c r="K6" s="109"/>
      <c r="L6" s="110"/>
    </row>
    <row r="7" spans="1:12" ht="350.45" customHeight="1" x14ac:dyDescent="0.25">
      <c r="A7" s="117"/>
      <c r="B7" s="118"/>
      <c r="C7" s="118"/>
      <c r="D7" s="118"/>
      <c r="E7" s="118"/>
      <c r="F7" s="118"/>
      <c r="G7" s="118"/>
      <c r="H7" s="118"/>
      <c r="I7" s="118"/>
      <c r="J7" s="118"/>
      <c r="K7" s="118"/>
      <c r="L7" s="119"/>
    </row>
    <row r="8" spans="1:12" ht="27" customHeight="1" x14ac:dyDescent="0.25">
      <c r="A8" s="108" t="s">
        <v>53</v>
      </c>
      <c r="B8" s="109"/>
      <c r="C8" s="109"/>
      <c r="D8" s="109"/>
      <c r="E8" s="109"/>
      <c r="F8" s="109"/>
      <c r="G8" s="109"/>
      <c r="H8" s="109"/>
      <c r="I8" s="109"/>
      <c r="J8" s="109"/>
      <c r="K8" s="109"/>
      <c r="L8" s="110"/>
    </row>
    <row r="9" spans="1:12" ht="49.15" customHeight="1" x14ac:dyDescent="0.25">
      <c r="A9" s="113" t="s">
        <v>10</v>
      </c>
      <c r="B9" s="114"/>
      <c r="C9" s="114"/>
      <c r="D9" s="114"/>
      <c r="E9" s="114"/>
      <c r="F9" s="115"/>
      <c r="G9" s="111" t="s">
        <v>54</v>
      </c>
      <c r="H9" s="112"/>
      <c r="I9" s="111" t="s">
        <v>55</v>
      </c>
      <c r="J9" s="112"/>
      <c r="K9" s="111" t="s">
        <v>56</v>
      </c>
      <c r="L9" s="112"/>
    </row>
    <row r="10" spans="1:12" ht="31.9" customHeight="1" x14ac:dyDescent="0.3">
      <c r="A10" s="103" t="str">
        <f>Tool!B14</f>
        <v>E2 Housing First</v>
      </c>
      <c r="B10" s="126"/>
      <c r="C10" s="126"/>
      <c r="D10" s="126"/>
      <c r="E10" s="126"/>
      <c r="F10" s="127"/>
      <c r="G10" s="106">
        <f>Tool!BK38</f>
        <v>60</v>
      </c>
      <c r="H10" s="106"/>
      <c r="I10" s="106">
        <f>Tool!BK39</f>
        <v>0</v>
      </c>
      <c r="J10" s="106"/>
      <c r="K10" s="107">
        <f t="shared" ref="K10:K17" si="0">1-(I10/G10)</f>
        <v>1</v>
      </c>
      <c r="L10" s="107"/>
    </row>
    <row r="11" spans="1:12" ht="31.9" customHeight="1" x14ac:dyDescent="0.3">
      <c r="A11" s="103" t="str">
        <f>Tool!B16</f>
        <v>E3 Documentation of Homlessness</v>
      </c>
      <c r="B11" s="126"/>
      <c r="C11" s="126"/>
      <c r="D11" s="126"/>
      <c r="E11" s="126"/>
      <c r="F11" s="127"/>
      <c r="G11" s="106">
        <f>Tool!BK42</f>
        <v>60</v>
      </c>
      <c r="H11" s="106"/>
      <c r="I11" s="106">
        <f>Tool!BK43</f>
        <v>0</v>
      </c>
      <c r="J11" s="106"/>
      <c r="K11" s="107">
        <f t="shared" si="0"/>
        <v>1</v>
      </c>
      <c r="L11" s="107"/>
    </row>
    <row r="12" spans="1:12" ht="31.9" customHeight="1" x14ac:dyDescent="0.3">
      <c r="A12" s="103" t="str">
        <f>Tool!B44</f>
        <v>F3 Formal Grievance/Appeal policy</v>
      </c>
      <c r="B12" s="104"/>
      <c r="C12" s="104"/>
      <c r="D12" s="104"/>
      <c r="E12" s="104"/>
      <c r="F12" s="105"/>
      <c r="G12" s="106">
        <f>Tool!BK46</f>
        <v>60</v>
      </c>
      <c r="H12" s="106"/>
      <c r="I12" s="106">
        <f>Tool!BK52</f>
        <v>0</v>
      </c>
      <c r="J12" s="106"/>
      <c r="K12" s="107">
        <f t="shared" si="0"/>
        <v>1</v>
      </c>
      <c r="L12" s="107"/>
    </row>
    <row r="13" spans="1:12" ht="31.9" customHeight="1" x14ac:dyDescent="0.3">
      <c r="A13" s="103" t="str">
        <f>Tool!B48</f>
        <v>F4 Termination Policy</v>
      </c>
      <c r="B13" s="104"/>
      <c r="C13" s="104"/>
      <c r="D13" s="104"/>
      <c r="E13" s="104"/>
      <c r="F13" s="105"/>
      <c r="G13" s="106">
        <f>Tool!BK50</f>
        <v>60</v>
      </c>
      <c r="H13" s="106"/>
      <c r="I13" s="106">
        <f>Tool!BK56</f>
        <v>0</v>
      </c>
      <c r="J13" s="106"/>
      <c r="K13" s="107">
        <f t="shared" si="0"/>
        <v>1</v>
      </c>
      <c r="L13" s="107"/>
    </row>
    <row r="14" spans="1:12" ht="31.9" customHeight="1" x14ac:dyDescent="0.3">
      <c r="A14" s="103" t="str">
        <f>Tool!B52</f>
        <v xml:space="preserve">G1 Individualized Housing Stability Plans (where applicable; not for CPoA direct calls/diversion-only cases) </v>
      </c>
      <c r="B14" s="104"/>
      <c r="C14" s="104"/>
      <c r="D14" s="104"/>
      <c r="E14" s="104"/>
      <c r="F14" s="105"/>
      <c r="G14" s="106">
        <f>Tool!BK54</f>
        <v>60</v>
      </c>
      <c r="H14" s="106"/>
      <c r="I14" s="106">
        <f>Tool!BK60</f>
        <v>0</v>
      </c>
      <c r="J14" s="106"/>
      <c r="K14" s="107">
        <f t="shared" ref="K14" si="1">1-(I14/G14)</f>
        <v>1</v>
      </c>
      <c r="L14" s="107"/>
    </row>
    <row r="15" spans="1:12" ht="31.9" customHeight="1" x14ac:dyDescent="0.3">
      <c r="A15" s="103" t="str">
        <f>Tool!B56</f>
        <v>G2 Engagement Documentation (Case Notes)</v>
      </c>
      <c r="B15" s="104"/>
      <c r="C15" s="104"/>
      <c r="D15" s="104"/>
      <c r="E15" s="104"/>
      <c r="F15" s="105"/>
      <c r="G15" s="106">
        <f>Tool!BK58</f>
        <v>60</v>
      </c>
      <c r="H15" s="106"/>
      <c r="I15" s="106">
        <f>Tool!BK55</f>
        <v>0</v>
      </c>
      <c r="J15" s="106"/>
      <c r="K15" s="107">
        <f t="shared" ref="K15" si="2">1-(I15/G15)</f>
        <v>1</v>
      </c>
      <c r="L15" s="107"/>
    </row>
    <row r="16" spans="1:12" ht="31.9" customHeight="1" x14ac:dyDescent="0.3">
      <c r="A16" s="103" t="str">
        <f>Tool!B60</f>
        <v xml:space="preserve"> G3 Referrals to mainstream benefits &amp; Resources</v>
      </c>
      <c r="B16" s="104"/>
      <c r="C16" s="104"/>
      <c r="D16" s="104"/>
      <c r="E16" s="104"/>
      <c r="F16" s="105"/>
      <c r="G16" s="106">
        <f>Tool!BK62</f>
        <v>60</v>
      </c>
      <c r="H16" s="106"/>
      <c r="I16" s="106">
        <f>Tool!BK59</f>
        <v>0</v>
      </c>
      <c r="J16" s="106"/>
      <c r="K16" s="107">
        <f t="shared" ref="K16" si="3">1-(I16/G16)</f>
        <v>1</v>
      </c>
      <c r="L16" s="107"/>
    </row>
    <row r="17" spans="1:12" ht="31.9" customHeight="1" x14ac:dyDescent="0.3">
      <c r="A17" s="103" t="str">
        <f>Tool!B64</f>
        <v xml:space="preserve"> G4 Screening/Prioritization (HAST, SSNA, diversion toolsl)</v>
      </c>
      <c r="B17" s="126"/>
      <c r="C17" s="126"/>
      <c r="D17" s="126"/>
      <c r="E17" s="126"/>
      <c r="F17" s="127"/>
      <c r="G17" s="106">
        <f>Tool!BK66</f>
        <v>60</v>
      </c>
      <c r="H17" s="106"/>
      <c r="I17" s="106">
        <f>Tool!BK63</f>
        <v>0</v>
      </c>
      <c r="J17" s="106"/>
      <c r="K17" s="107">
        <f t="shared" ref="K17" si="4">1-(I17/G17)</f>
        <v>1</v>
      </c>
      <c r="L17" s="107"/>
    </row>
    <row r="18" spans="1:12" ht="31.9" customHeight="1" x14ac:dyDescent="0.3">
      <c r="A18" s="142"/>
      <c r="B18" s="143"/>
      <c r="C18" s="143"/>
      <c r="D18" s="143"/>
      <c r="E18" s="143"/>
      <c r="F18" s="143"/>
      <c r="G18" s="122"/>
      <c r="H18" s="122"/>
      <c r="I18" s="122"/>
      <c r="J18" s="122"/>
      <c r="K18" s="144"/>
      <c r="L18" s="145"/>
    </row>
    <row r="19" spans="1:12" ht="27" customHeight="1" x14ac:dyDescent="0.25">
      <c r="A19" s="134" t="s">
        <v>57</v>
      </c>
      <c r="B19" s="135"/>
      <c r="C19" s="135"/>
      <c r="D19" s="135"/>
      <c r="E19" s="135"/>
      <c r="F19" s="135"/>
      <c r="G19" s="135"/>
      <c r="H19" s="135"/>
      <c r="I19" s="135"/>
      <c r="J19" s="135"/>
      <c r="K19" s="135"/>
      <c r="L19" s="136"/>
    </row>
    <row r="20" spans="1:12" ht="12.75" customHeight="1" x14ac:dyDescent="0.25">
      <c r="A20" s="128"/>
      <c r="B20" s="129"/>
      <c r="C20" s="129"/>
      <c r="D20" s="129"/>
      <c r="E20" s="129"/>
      <c r="F20" s="129"/>
      <c r="G20" s="129"/>
      <c r="H20" s="129"/>
      <c r="I20" s="129"/>
      <c r="J20" s="129"/>
      <c r="K20" s="129"/>
      <c r="L20" s="130"/>
    </row>
    <row r="21" spans="1:12" ht="189.75" customHeight="1" x14ac:dyDescent="0.25">
      <c r="A21" s="131"/>
      <c r="B21" s="132"/>
      <c r="C21" s="132"/>
      <c r="D21" s="132"/>
      <c r="E21" s="132"/>
      <c r="F21" s="132"/>
      <c r="G21" s="132"/>
      <c r="H21" s="132"/>
      <c r="I21" s="132"/>
      <c r="J21" s="132"/>
      <c r="K21" s="132"/>
      <c r="L21" s="133"/>
    </row>
    <row r="22" spans="1:12" ht="21" x14ac:dyDescent="0.25">
      <c r="A22" s="140" t="s">
        <v>58</v>
      </c>
      <c r="B22" s="135"/>
      <c r="C22" s="135"/>
      <c r="D22" s="135"/>
      <c r="E22" s="135"/>
      <c r="F22" s="135"/>
      <c r="G22" s="135"/>
      <c r="H22" s="135"/>
      <c r="I22" s="135"/>
      <c r="J22" s="135"/>
      <c r="K22" s="135"/>
      <c r="L22" s="136"/>
    </row>
    <row r="23" spans="1:12" ht="31.9" customHeight="1" thickTop="1" thickBot="1" x14ac:dyDescent="0.55000000000000004">
      <c r="A23" s="20"/>
      <c r="B23" s="138" t="s">
        <v>59</v>
      </c>
      <c r="C23" s="138"/>
      <c r="D23" s="138"/>
      <c r="E23" s="138"/>
      <c r="F23" s="138"/>
      <c r="G23" s="138"/>
      <c r="H23" s="138"/>
      <c r="I23" s="138"/>
      <c r="J23" s="138"/>
      <c r="K23" s="138"/>
      <c r="L23" s="139"/>
    </row>
    <row r="24" spans="1:12" ht="31.9" customHeight="1" thickTop="1" thickBot="1" x14ac:dyDescent="0.55000000000000004">
      <c r="A24" s="20" t="s">
        <v>60</v>
      </c>
      <c r="B24" s="138" t="s">
        <v>61</v>
      </c>
      <c r="C24" s="138"/>
      <c r="D24" s="138"/>
      <c r="E24" s="138"/>
      <c r="F24" s="138"/>
      <c r="G24" s="138"/>
      <c r="H24" s="138"/>
      <c r="I24" s="138"/>
      <c r="J24" s="138"/>
      <c r="K24" s="138"/>
      <c r="L24" s="139"/>
    </row>
    <row r="25" spans="1:12" ht="13.9" customHeight="1" thickTop="1" thickBot="1" x14ac:dyDescent="0.3">
      <c r="A25" s="21"/>
      <c r="B25" s="21"/>
      <c r="C25" s="21"/>
      <c r="D25" s="21"/>
      <c r="E25" s="21"/>
      <c r="F25" s="21"/>
      <c r="G25" s="21"/>
      <c r="H25" s="21"/>
      <c r="I25" s="21"/>
      <c r="J25" s="21"/>
      <c r="K25" s="21"/>
      <c r="L25" s="21"/>
    </row>
    <row r="26" spans="1:12" ht="31.9" customHeight="1" thickTop="1" thickBot="1" x14ac:dyDescent="0.35">
      <c r="A26" s="22">
        <v>1</v>
      </c>
      <c r="B26" s="141"/>
      <c r="C26" s="141"/>
      <c r="D26" s="141"/>
      <c r="E26" s="141"/>
      <c r="F26" s="141"/>
      <c r="G26" s="141"/>
      <c r="H26" s="141"/>
      <c r="I26" s="141"/>
      <c r="J26" s="141"/>
      <c r="K26" s="141"/>
      <c r="L26" s="141"/>
    </row>
    <row r="27" spans="1:12" ht="31.9" customHeight="1" thickTop="1" thickBot="1" x14ac:dyDescent="0.35">
      <c r="A27" s="22">
        <v>2</v>
      </c>
      <c r="B27" s="141"/>
      <c r="C27" s="141"/>
      <c r="D27" s="141"/>
      <c r="E27" s="141"/>
      <c r="F27" s="141"/>
      <c r="G27" s="141"/>
      <c r="H27" s="141"/>
      <c r="I27" s="141"/>
      <c r="J27" s="141"/>
      <c r="K27" s="141"/>
      <c r="L27" s="141"/>
    </row>
    <row r="28" spans="1:12" ht="31.9" customHeight="1" thickTop="1" thickBot="1" x14ac:dyDescent="0.35">
      <c r="A28" s="22">
        <v>3</v>
      </c>
      <c r="B28" s="141"/>
      <c r="C28" s="141"/>
      <c r="D28" s="141"/>
      <c r="E28" s="141"/>
      <c r="F28" s="141"/>
      <c r="G28" s="141"/>
      <c r="H28" s="141"/>
      <c r="I28" s="141"/>
      <c r="J28" s="141"/>
      <c r="K28" s="141"/>
      <c r="L28" s="141"/>
    </row>
    <row r="29" spans="1:12" ht="31.9" customHeight="1" thickTop="1" thickBot="1" x14ac:dyDescent="0.35">
      <c r="A29" s="22">
        <v>4</v>
      </c>
      <c r="B29" s="141"/>
      <c r="C29" s="141"/>
      <c r="D29" s="141"/>
      <c r="E29" s="141"/>
      <c r="F29" s="141"/>
      <c r="G29" s="141"/>
      <c r="H29" s="141"/>
      <c r="I29" s="141"/>
      <c r="J29" s="141"/>
      <c r="K29" s="141"/>
      <c r="L29" s="141"/>
    </row>
    <row r="30" spans="1:12" ht="31.9" customHeight="1" thickTop="1" thickBot="1" x14ac:dyDescent="0.35">
      <c r="A30" s="22">
        <v>5</v>
      </c>
      <c r="B30" s="141"/>
      <c r="C30" s="141"/>
      <c r="D30" s="141"/>
      <c r="E30" s="141"/>
      <c r="F30" s="141"/>
      <c r="G30" s="141"/>
      <c r="H30" s="141"/>
      <c r="I30" s="141"/>
      <c r="J30" s="141"/>
      <c r="K30" s="141"/>
      <c r="L30" s="141"/>
    </row>
    <row r="31" spans="1:12" ht="31.9" customHeight="1" thickTop="1" x14ac:dyDescent="0.25">
      <c r="B31" s="137"/>
      <c r="C31" s="137"/>
      <c r="D31" s="137"/>
      <c r="E31" s="137"/>
      <c r="F31" s="137"/>
      <c r="G31" s="137"/>
      <c r="H31" s="137"/>
      <c r="I31" s="137"/>
      <c r="J31" s="137"/>
      <c r="K31" s="137"/>
      <c r="L31" s="137"/>
    </row>
    <row r="32" spans="1:12" ht="31.9" customHeight="1" x14ac:dyDescent="0.25"/>
    <row r="33" ht="31.9" customHeight="1" x14ac:dyDescent="0.25"/>
  </sheetData>
  <mergeCells count="62">
    <mergeCell ref="B31:L31"/>
    <mergeCell ref="B24:L24"/>
    <mergeCell ref="A22:L22"/>
    <mergeCell ref="B23:L23"/>
    <mergeCell ref="B26:L26"/>
    <mergeCell ref="B27:L27"/>
    <mergeCell ref="B28:L28"/>
    <mergeCell ref="B29:L29"/>
    <mergeCell ref="B30:L30"/>
    <mergeCell ref="A20:L20"/>
    <mergeCell ref="A21:L21"/>
    <mergeCell ref="I17:J17"/>
    <mergeCell ref="K17:L17"/>
    <mergeCell ref="A19:L19"/>
    <mergeCell ref="A17:F17"/>
    <mergeCell ref="G17:H17"/>
    <mergeCell ref="A18:F18"/>
    <mergeCell ref="G18:H18"/>
    <mergeCell ref="I18:J18"/>
    <mergeCell ref="K18:L18"/>
    <mergeCell ref="K11:L11"/>
    <mergeCell ref="A10:F10"/>
    <mergeCell ref="A11:F11"/>
    <mergeCell ref="G10:H10"/>
    <mergeCell ref="G11:H11"/>
    <mergeCell ref="I10:J10"/>
    <mergeCell ref="I11:J11"/>
    <mergeCell ref="K10:L10"/>
    <mergeCell ref="A15:F15"/>
    <mergeCell ref="G15:H15"/>
    <mergeCell ref="I15:J15"/>
    <mergeCell ref="K15:L15"/>
    <mergeCell ref="A16:F16"/>
    <mergeCell ref="G16:H16"/>
    <mergeCell ref="I16:J16"/>
    <mergeCell ref="K16:L16"/>
    <mergeCell ref="A2:L2"/>
    <mergeCell ref="A6:L6"/>
    <mergeCell ref="A7:L7"/>
    <mergeCell ref="B4:E4"/>
    <mergeCell ref="F4:H4"/>
    <mergeCell ref="I4:L4"/>
    <mergeCell ref="B5:E5"/>
    <mergeCell ref="F5:H5"/>
    <mergeCell ref="I5:L5"/>
    <mergeCell ref="A8:L8"/>
    <mergeCell ref="K9:L9"/>
    <mergeCell ref="I9:J9"/>
    <mergeCell ref="G9:H9"/>
    <mergeCell ref="A9:F9"/>
    <mergeCell ref="A14:F14"/>
    <mergeCell ref="G14:H14"/>
    <mergeCell ref="I14:J14"/>
    <mergeCell ref="K14:L14"/>
    <mergeCell ref="A12:F12"/>
    <mergeCell ref="G12:H12"/>
    <mergeCell ref="I12:J12"/>
    <mergeCell ref="K12:L12"/>
    <mergeCell ref="A13:F13"/>
    <mergeCell ref="G13:H13"/>
    <mergeCell ref="I13:J13"/>
    <mergeCell ref="K13:L13"/>
  </mergeCells>
  <pageMargins left="0.7" right="0.7" top="0.75" bottom="0.75" header="0.3" footer="0.3"/>
  <pageSetup orientation="portrait"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2cce96a-a668-421b-8e44-7b715bbd1efd" xsi:nil="true"/>
    <lcf76f155ced4ddcb4097134ff3c332f xmlns="986c77e2-f583-4761-9422-c4a8c3822a91">
      <Terms xmlns="http://schemas.microsoft.com/office/infopath/2007/PartnerControls"/>
    </lcf76f155ced4ddcb4097134ff3c332f>
    <_ApprovalAssignedTo xmlns="986c77e2-f583-4761-9422-c4a8c3822a91">
      <UserInfo>
        <DisplayName/>
        <AccountId xsi:nil="true"/>
        <AccountType/>
      </UserInfo>
    </_ApprovalAssignedTo>
    <_ApprovalRespondedBy xmlns="986c77e2-f583-4761-9422-c4a8c3822a91">
      <UserInfo>
        <DisplayName/>
        <AccountId xsi:nil="true"/>
        <AccountType/>
      </UserInfo>
    </_ApprovalRespondedBy>
    <_ApprovalStatus xmlns="986c77e2-f583-4761-9422-c4a8c3822a91">0</_ApprovalStatus>
    <GrantType xmlns="986c77e2-f583-4761-9422-c4a8c3822a91" xsi:nil="true"/>
    <FolderLink xmlns="986c77e2-f583-4761-9422-c4a8c3822a91">
      <Url xsi:nil="true"/>
      <Description xsi:nil="true"/>
    </FolderLink>
    <_Flow_SignoffStatus xmlns="986c77e2-f583-4761-9422-c4a8c3822a91" xsi:nil="true"/>
    <FileLink xmlns="986c77e2-f583-4761-9422-c4a8c3822a91">
      <Url xsi:nil="true"/>
      <Description xsi:nil="true"/>
    </FileLink>
    <_ApprovalSentBy xmlns="986c77e2-f583-4761-9422-c4a8c3822a91">
      <UserInfo>
        <DisplayName/>
        <AccountId xsi:nil="true"/>
        <AccountType/>
      </UserInfo>
    </_ApprovalSentBy>
    <Status xmlns="986c77e2-f583-4761-9422-c4a8c3822a9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55744656D4F3242BEE8A2BDAE3EE489" ma:contentTypeVersion="22" ma:contentTypeDescription="Create a new document." ma:contentTypeScope="" ma:versionID="d18283ca5d1192b316332422774db613">
  <xsd:schema xmlns:xsd="http://www.w3.org/2001/XMLSchema" xmlns:xs="http://www.w3.org/2001/XMLSchema" xmlns:p="http://schemas.microsoft.com/office/2006/metadata/properties" xmlns:ns2="986c77e2-f583-4761-9422-c4a8c3822a91" xmlns:ns3="12cce96a-a668-421b-8e44-7b715bbd1efd" targetNamespace="http://schemas.microsoft.com/office/2006/metadata/properties" ma:root="true" ma:fieldsID="d638df78719388e0a707298dfa0da9fe" ns2:_="" ns3:_="">
    <xsd:import namespace="986c77e2-f583-4761-9422-c4a8c3822a91"/>
    <xsd:import namespace="12cce96a-a668-421b-8e44-7b715bbd1ef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_ApprovalAssignedTo" minOccurs="0"/>
                <xsd:element ref="ns2:_ApprovalRespondedBy" minOccurs="0"/>
                <xsd:element ref="ns2:_ApprovalSentBy" minOccurs="0"/>
                <xsd:element ref="ns2:_ApprovalStatus" minOccurs="0"/>
                <xsd:element ref="ns2:_Flow_SignoffStatus" minOccurs="0"/>
                <xsd:element ref="ns2:GrantType" minOccurs="0"/>
                <xsd:element ref="ns2:FolderLink" minOccurs="0"/>
                <xsd:element ref="ns2:FileLink" minOccurs="0"/>
                <xsd:element ref="ns2:Statu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6c77e2-f583-4761-9422-c4a8c3822a9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81bb03ee-079f-4a0d-8451-fffc4556942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_ApprovalAssignedTo" ma:index="20" nillable="true" ma:displayName="Approvers"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1" nillable="true" ma:displayName="Responses"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2" nillable="true" ma:displayName="Approval Creator"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23" nillable="true" ma:displayName="Approval status" ma:internalName="_ApprovalStatus" ma:readOnly="true">
      <xsd:simpleType>
        <xsd:restriction base="dms:Unknown"/>
      </xsd:simpleType>
    </xsd:element>
    <xsd:element name="_Flow_SignoffStatus" ma:index="24" nillable="true" ma:displayName="SignoffStatus" ma:format="Dropdown" ma:internalName="_x0024_Resources_x003a_core_x002c_Signoff_Status">
      <xsd:complexType>
        <xsd:complexContent>
          <xsd:extension base="dms:MultiChoice">
            <xsd:sequence>
              <xsd:element name="Value" maxOccurs="unbounded" minOccurs="0" nillable="true">
                <xsd:simpleType>
                  <xsd:restriction base="dms:Choice">
                    <xsd:enumeration value="07-25"/>
                    <xsd:enumeration value="08-25"/>
                    <xsd:enumeration value="09-25"/>
                    <xsd:enumeration value="10-25"/>
                    <xsd:enumeration value="11-25"/>
                    <xsd:enumeration value="12-25"/>
                    <xsd:enumeration value="01-26"/>
                    <xsd:enumeration value="02-26"/>
                    <xsd:enumeration value="03-26"/>
                    <xsd:enumeration value="04-26"/>
                    <xsd:enumeration value="05-26"/>
                    <xsd:enumeration value="06-26"/>
                  </xsd:restriction>
                </xsd:simpleType>
              </xsd:element>
            </xsd:sequence>
          </xsd:extension>
        </xsd:complexContent>
      </xsd:complexType>
    </xsd:element>
    <xsd:element name="GrantType" ma:index="25" nillable="true" ma:displayName="GrantType" ma:format="Dropdown" ma:indexed="true" ma:internalName="GrantType">
      <xsd:simpleType>
        <xsd:restriction base="dms:Choice">
          <xsd:enumeration value="CSB"/>
          <xsd:enumeration value="COC"/>
          <xsd:enumeration value="ARPA"/>
          <xsd:enumeration value="Choice 4"/>
        </xsd:restriction>
      </xsd:simpleType>
    </xsd:element>
    <xsd:element name="FolderLink" ma:index="26" nillable="true" ma:displayName="Folder Link" ma:format="Hyperlink" ma:internalName="FolderLink">
      <xsd:complexType>
        <xsd:complexContent>
          <xsd:extension base="dms:URL">
            <xsd:sequence>
              <xsd:element name="Url" type="dms:ValidUrl" minOccurs="0" nillable="true"/>
              <xsd:element name="Description" type="xsd:string" nillable="true"/>
            </xsd:sequence>
          </xsd:extension>
        </xsd:complexContent>
      </xsd:complexType>
    </xsd:element>
    <xsd:element name="FileLink" ma:index="27" nillable="true" ma:displayName="File Link" ma:format="Hyperlink" ma:internalName="FileLink">
      <xsd:complexType>
        <xsd:complexContent>
          <xsd:extension base="dms:URL">
            <xsd:sequence>
              <xsd:element name="Url" type="dms:ValidUrl" minOccurs="0" nillable="true"/>
              <xsd:element name="Description" type="xsd:string" nillable="true"/>
            </xsd:sequence>
          </xsd:extension>
        </xsd:complexContent>
      </xsd:complexType>
    </xsd:element>
    <xsd:element name="Status" ma:index="28" nillable="true" ma:displayName="Status" ma:format="Dropdown" ma:internalName="Status">
      <xsd:simpleType>
        <xsd:restriction base="dms:Choice">
          <xsd:enumeration value="Complete"/>
          <xsd:enumeration value="Ready &amp; Complete"/>
          <xsd:enumeration value="Choice 3"/>
        </xsd:restriction>
      </xsd:simpleType>
    </xsd:element>
    <xsd:element name="MediaServiceLocation" ma:index="2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2cce96a-a668-421b-8e44-7b715bbd1ef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2addb565-44c2-42db-b747-1ed28ed6da96}" ma:internalName="TaxCatchAll" ma:showField="CatchAllData" ma:web="12cce96a-a668-421b-8e44-7b715bbd1e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7B99367-710F-42F1-B3A7-0E2F4BF79052}">
  <ds:schemaRefs>
    <ds:schemaRef ds:uri="http://schemas.microsoft.com/office/2006/metadata/properties"/>
    <ds:schemaRef ds:uri="http://schemas.microsoft.com/office/infopath/2007/PartnerControls"/>
    <ds:schemaRef ds:uri="12cce96a-a668-421b-8e44-7b715bbd1efd"/>
    <ds:schemaRef ds:uri="986c77e2-f583-4761-9422-c4a8c3822a91"/>
  </ds:schemaRefs>
</ds:datastoreItem>
</file>

<file path=customXml/itemProps2.xml><?xml version="1.0" encoding="utf-8"?>
<ds:datastoreItem xmlns:ds="http://schemas.openxmlformats.org/officeDocument/2006/customXml" ds:itemID="{0714457C-E9BE-4424-A322-85A976532171}">
  <ds:schemaRefs>
    <ds:schemaRef ds:uri="http://schemas.microsoft.com/sharepoint/v3/contenttype/forms"/>
  </ds:schemaRefs>
</ds:datastoreItem>
</file>

<file path=customXml/itemProps3.xml><?xml version="1.0" encoding="utf-8"?>
<ds:datastoreItem xmlns:ds="http://schemas.openxmlformats.org/officeDocument/2006/customXml" ds:itemID="{1978590B-A859-458C-9AA5-A094272EB0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6c77e2-f583-4761-9422-c4a8c3822a91"/>
    <ds:schemaRef ds:uri="12cce96a-a668-421b-8e44-7b715bbd1e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vt:lpstr>
      <vt:lpstr>Guide</vt:lpstr>
      <vt:lpstr>PRCExit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Patrick Hart</dc:creator>
  <cp:keywords/>
  <dc:description/>
  <cp:lastModifiedBy>Timothy Mercer</cp:lastModifiedBy>
  <cp:revision/>
  <dcterms:created xsi:type="dcterms:W3CDTF">2025-03-11T13:11:25Z</dcterms:created>
  <dcterms:modified xsi:type="dcterms:W3CDTF">2025-11-21T14:38:32Z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0x010100D55744656D4F3242BEE8A2BDAE3EE489</vt:lpwstr>
  </property>
  <property fmtid="{D5CDD505-2E9C-101B-9397-08002B2CF9AE}" pid="3" name="MediaServiceImageTags">
    <vt:lpwstr/>
  </property>
</Properties>
</file>